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francisco.zavalar\Desktop\armando\Anuario 2019_CAMBIOS_FINALES\14. Resumen de Servicio Médico\"/>
    </mc:Choice>
  </mc:AlternateContent>
  <bookViews>
    <workbookView xWindow="0" yWindow="0" windowWidth="19320" windowHeight="10320"/>
  </bookViews>
  <sheets>
    <sheet name="14.2 primeraparte 2019" sheetId="1" r:id="rId1"/>
  </sheets>
  <definedNames>
    <definedName name="_xlnm._FilterDatabase" localSheetId="0" hidden="1">'14.2 primeraparte 2019'!$A$17:$M$1206</definedName>
    <definedName name="_xlnm.Print_Area" localSheetId="0">'14.2 primeraparte 2019'!#REF!</definedName>
    <definedName name="_xlnm.Database" localSheetId="0">#REF!</definedName>
    <definedName name="_xlnm.Database">#REF!</definedName>
    <definedName name="_xlnm.Print_Titles" localSheetId="0">'14.2 primeraparte 2019'!#REF!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M1173" i="1" l="1"/>
  <c r="L1173" i="1"/>
  <c r="K1173" i="1"/>
  <c r="J1173" i="1"/>
  <c r="I1173" i="1"/>
  <c r="H1173" i="1"/>
  <c r="G1173" i="1"/>
  <c r="F1173" i="1"/>
  <c r="E1173" i="1"/>
  <c r="D1173" i="1"/>
  <c r="M1155" i="1"/>
  <c r="L1155" i="1"/>
  <c r="K1155" i="1"/>
  <c r="J1155" i="1"/>
  <c r="I1155" i="1"/>
  <c r="H1155" i="1"/>
  <c r="G1155" i="1"/>
  <c r="F1155" i="1"/>
  <c r="E1155" i="1"/>
  <c r="D1155" i="1"/>
  <c r="M1069" i="1"/>
  <c r="L1069" i="1"/>
  <c r="K1069" i="1"/>
  <c r="J1069" i="1"/>
  <c r="I1069" i="1"/>
  <c r="H1069" i="1"/>
  <c r="G1069" i="1"/>
  <c r="F1069" i="1"/>
  <c r="E1069" i="1"/>
  <c r="D1069" i="1"/>
  <c r="M1062" i="1"/>
  <c r="L1062" i="1"/>
  <c r="K1062" i="1"/>
  <c r="J1062" i="1"/>
  <c r="I1062" i="1"/>
  <c r="H1062" i="1"/>
  <c r="G1062" i="1"/>
  <c r="F1062" i="1"/>
  <c r="E1062" i="1"/>
  <c r="D1062" i="1"/>
  <c r="M1027" i="1"/>
  <c r="L1027" i="1"/>
  <c r="K1027" i="1"/>
  <c r="J1027" i="1"/>
  <c r="I1027" i="1"/>
  <c r="H1027" i="1"/>
  <c r="G1027" i="1"/>
  <c r="F1027" i="1"/>
  <c r="E1027" i="1"/>
  <c r="D1027" i="1"/>
  <c r="M1003" i="1"/>
  <c r="L1003" i="1"/>
  <c r="K1003" i="1"/>
  <c r="J1003" i="1"/>
  <c r="I1003" i="1"/>
  <c r="H1003" i="1"/>
  <c r="G1003" i="1"/>
  <c r="F1003" i="1"/>
  <c r="E1003" i="1"/>
  <c r="D1003" i="1"/>
  <c r="M964" i="1"/>
  <c r="L964" i="1"/>
  <c r="K964" i="1"/>
  <c r="J964" i="1"/>
  <c r="I964" i="1"/>
  <c r="H964" i="1"/>
  <c r="G964" i="1"/>
  <c r="F964" i="1"/>
  <c r="E964" i="1"/>
  <c r="D964" i="1"/>
  <c r="M925" i="1"/>
  <c r="L925" i="1"/>
  <c r="K925" i="1"/>
  <c r="J925" i="1"/>
  <c r="I925" i="1"/>
  <c r="H925" i="1"/>
  <c r="G925" i="1"/>
  <c r="F925" i="1"/>
  <c r="E925" i="1"/>
  <c r="D925" i="1"/>
  <c r="M895" i="1"/>
  <c r="L895" i="1"/>
  <c r="K895" i="1"/>
  <c r="J895" i="1"/>
  <c r="I895" i="1"/>
  <c r="H895" i="1"/>
  <c r="G895" i="1"/>
  <c r="F895" i="1"/>
  <c r="E895" i="1"/>
  <c r="D895" i="1"/>
  <c r="M884" i="1"/>
  <c r="L884" i="1"/>
  <c r="K884" i="1"/>
  <c r="J884" i="1"/>
  <c r="I884" i="1"/>
  <c r="H884" i="1"/>
  <c r="G884" i="1"/>
  <c r="F884" i="1"/>
  <c r="E884" i="1"/>
  <c r="D884" i="1"/>
  <c r="M870" i="1"/>
  <c r="L870" i="1"/>
  <c r="K870" i="1"/>
  <c r="J870" i="1"/>
  <c r="I870" i="1"/>
  <c r="H870" i="1"/>
  <c r="G870" i="1"/>
  <c r="F870" i="1"/>
  <c r="E870" i="1"/>
  <c r="D870" i="1"/>
  <c r="M826" i="1"/>
  <c r="L826" i="1"/>
  <c r="K826" i="1"/>
  <c r="J826" i="1"/>
  <c r="I826" i="1"/>
  <c r="H826" i="1"/>
  <c r="G826" i="1"/>
  <c r="F826" i="1"/>
  <c r="E826" i="1"/>
  <c r="D826" i="1"/>
  <c r="D771" i="1"/>
  <c r="M771" i="1"/>
  <c r="L771" i="1"/>
  <c r="K771" i="1"/>
  <c r="J771" i="1"/>
  <c r="I771" i="1"/>
  <c r="H771" i="1"/>
  <c r="G771" i="1"/>
  <c r="F771" i="1"/>
  <c r="E771" i="1"/>
  <c r="M741" i="1"/>
  <c r="L741" i="1"/>
  <c r="K741" i="1"/>
  <c r="J741" i="1"/>
  <c r="I741" i="1"/>
  <c r="H741" i="1"/>
  <c r="G741" i="1"/>
  <c r="F741" i="1"/>
  <c r="E741" i="1"/>
  <c r="D741" i="1"/>
  <c r="M717" i="1"/>
  <c r="L717" i="1"/>
  <c r="K717" i="1"/>
  <c r="J717" i="1"/>
  <c r="I717" i="1"/>
  <c r="H717" i="1"/>
  <c r="G717" i="1"/>
  <c r="F717" i="1"/>
  <c r="E717" i="1"/>
  <c r="D717" i="1"/>
  <c r="M687" i="1"/>
  <c r="L687" i="1"/>
  <c r="K687" i="1"/>
  <c r="J687" i="1"/>
  <c r="I687" i="1"/>
  <c r="H687" i="1"/>
  <c r="G687" i="1"/>
  <c r="F687" i="1"/>
  <c r="E687" i="1"/>
  <c r="D687" i="1"/>
  <c r="M622" i="1"/>
  <c r="L622" i="1"/>
  <c r="K622" i="1"/>
  <c r="J622" i="1"/>
  <c r="I622" i="1"/>
  <c r="H622" i="1"/>
  <c r="G622" i="1"/>
  <c r="F622" i="1"/>
  <c r="E622" i="1"/>
  <c r="D622" i="1"/>
  <c r="M582" i="1"/>
  <c r="L582" i="1"/>
  <c r="K582" i="1"/>
  <c r="J582" i="1"/>
  <c r="I582" i="1"/>
  <c r="H582" i="1"/>
  <c r="G582" i="1"/>
  <c r="F582" i="1"/>
  <c r="E582" i="1"/>
  <c r="D582" i="1"/>
  <c r="M491" i="1"/>
  <c r="L491" i="1"/>
  <c r="K491" i="1"/>
  <c r="J491" i="1"/>
  <c r="I491" i="1"/>
  <c r="H491" i="1"/>
  <c r="G491" i="1"/>
  <c r="F491" i="1"/>
  <c r="E491" i="1"/>
  <c r="D491" i="1"/>
  <c r="M455" i="1"/>
  <c r="L455" i="1"/>
  <c r="K455" i="1"/>
  <c r="J455" i="1"/>
  <c r="I455" i="1"/>
  <c r="H455" i="1"/>
  <c r="G455" i="1"/>
  <c r="F455" i="1"/>
  <c r="E455" i="1"/>
  <c r="D455" i="1"/>
  <c r="M408" i="1"/>
  <c r="L408" i="1"/>
  <c r="K408" i="1"/>
  <c r="J408" i="1"/>
  <c r="I408" i="1"/>
  <c r="H408" i="1"/>
  <c r="G408" i="1"/>
  <c r="F408" i="1"/>
  <c r="E408" i="1"/>
  <c r="D408" i="1"/>
  <c r="M365" i="1"/>
  <c r="L365" i="1"/>
  <c r="K365" i="1"/>
  <c r="J365" i="1"/>
  <c r="I365" i="1"/>
  <c r="H365" i="1"/>
  <c r="G365" i="1"/>
  <c r="F365" i="1"/>
  <c r="E365" i="1"/>
  <c r="D365" i="1"/>
  <c r="M325" i="1"/>
  <c r="L325" i="1"/>
  <c r="K325" i="1"/>
  <c r="J325" i="1"/>
  <c r="I325" i="1"/>
  <c r="H325" i="1"/>
  <c r="G325" i="1"/>
  <c r="F325" i="1"/>
  <c r="E325" i="1"/>
  <c r="D325" i="1"/>
  <c r="M278" i="1"/>
  <c r="L278" i="1"/>
  <c r="K278" i="1"/>
  <c r="J278" i="1"/>
  <c r="I278" i="1"/>
  <c r="H278" i="1"/>
  <c r="G278" i="1"/>
  <c r="F278" i="1"/>
  <c r="E278" i="1"/>
  <c r="D278" i="1"/>
  <c r="M229" i="1"/>
  <c r="L229" i="1"/>
  <c r="K229" i="1"/>
  <c r="J229" i="1"/>
  <c r="I229" i="1"/>
  <c r="H229" i="1"/>
  <c r="G229" i="1"/>
  <c r="F229" i="1"/>
  <c r="E229" i="1"/>
  <c r="D229" i="1"/>
  <c r="M223" i="1"/>
  <c r="L223" i="1"/>
  <c r="K223" i="1"/>
  <c r="J223" i="1"/>
  <c r="I223" i="1"/>
  <c r="H223" i="1"/>
  <c r="G223" i="1"/>
  <c r="F223" i="1"/>
  <c r="E223" i="1"/>
  <c r="D223" i="1"/>
  <c r="M195" i="1"/>
  <c r="L195" i="1"/>
  <c r="K195" i="1"/>
  <c r="J195" i="1"/>
  <c r="I195" i="1"/>
  <c r="H195" i="1"/>
  <c r="G195" i="1"/>
  <c r="F195" i="1"/>
  <c r="E195" i="1"/>
  <c r="D195" i="1"/>
  <c r="M183" i="1"/>
  <c r="L183" i="1"/>
  <c r="K183" i="1"/>
  <c r="J183" i="1"/>
  <c r="I183" i="1"/>
  <c r="H183" i="1"/>
  <c r="G183" i="1"/>
  <c r="F183" i="1"/>
  <c r="E183" i="1"/>
  <c r="D183" i="1"/>
  <c r="M151" i="1"/>
  <c r="L151" i="1"/>
  <c r="K151" i="1"/>
  <c r="J151" i="1"/>
  <c r="I151" i="1"/>
  <c r="H151" i="1"/>
  <c r="G151" i="1"/>
  <c r="F151" i="1"/>
  <c r="E151" i="1"/>
  <c r="D151" i="1"/>
  <c r="M136" i="1"/>
  <c r="L136" i="1"/>
  <c r="K136" i="1"/>
  <c r="J136" i="1"/>
  <c r="I136" i="1"/>
  <c r="H136" i="1"/>
  <c r="G136" i="1"/>
  <c r="F136" i="1"/>
  <c r="E136" i="1"/>
  <c r="D136" i="1"/>
  <c r="M124" i="1"/>
  <c r="L124" i="1"/>
  <c r="K124" i="1"/>
  <c r="J124" i="1"/>
  <c r="J123" i="1" s="1"/>
  <c r="J16" i="1" s="1"/>
  <c r="I124" i="1"/>
  <c r="H124" i="1"/>
  <c r="G124" i="1"/>
  <c r="F124" i="1"/>
  <c r="F123" i="1" s="1"/>
  <c r="F16" i="1" s="1"/>
  <c r="E124" i="1"/>
  <c r="D124" i="1"/>
  <c r="M107" i="1"/>
  <c r="L107" i="1"/>
  <c r="K107" i="1"/>
  <c r="J107" i="1"/>
  <c r="I107" i="1"/>
  <c r="H107" i="1"/>
  <c r="G107" i="1"/>
  <c r="F107" i="1"/>
  <c r="E107" i="1"/>
  <c r="D107" i="1"/>
  <c r="D78" i="1"/>
  <c r="K123" i="1" l="1"/>
  <c r="K16" i="1" s="1"/>
  <c r="D123" i="1"/>
  <c r="D16" i="1" s="1"/>
  <c r="H123" i="1"/>
  <c r="H16" i="1" s="1"/>
  <c r="L123" i="1"/>
  <c r="L16" i="1" s="1"/>
  <c r="G123" i="1"/>
  <c r="G16" i="1" s="1"/>
  <c r="E123" i="1"/>
  <c r="E16" i="1" s="1"/>
  <c r="I123" i="1"/>
  <c r="I16" i="1" s="1"/>
  <c r="M123" i="1"/>
  <c r="M16" i="1" s="1"/>
  <c r="M78" i="1"/>
  <c r="L78" i="1"/>
  <c r="K78" i="1"/>
  <c r="J78" i="1"/>
  <c r="I78" i="1"/>
  <c r="H78" i="1"/>
  <c r="G78" i="1"/>
  <c r="F78" i="1"/>
  <c r="E78" i="1"/>
  <c r="M66" i="1"/>
  <c r="L66" i="1"/>
  <c r="K66" i="1"/>
  <c r="J66" i="1"/>
  <c r="I66" i="1"/>
  <c r="H66" i="1"/>
  <c r="G66" i="1"/>
  <c r="F66" i="1"/>
  <c r="E66" i="1"/>
  <c r="D66" i="1"/>
  <c r="M19" i="1"/>
  <c r="L19" i="1"/>
  <c r="K19" i="1"/>
  <c r="J19" i="1"/>
  <c r="I19" i="1"/>
  <c r="H19" i="1"/>
  <c r="G19" i="1"/>
  <c r="F19" i="1"/>
  <c r="E19" i="1"/>
  <c r="D19" i="1"/>
</calcChain>
</file>

<file path=xl/comments1.xml><?xml version="1.0" encoding="utf-8"?>
<comments xmlns="http://schemas.openxmlformats.org/spreadsheetml/2006/main">
  <authors>
    <author>Maria del Carmen Yolanda Garcia Baez</author>
  </authors>
  <commentList>
    <comment ref="D829" authorId="0" shapeId="0">
      <text>
        <r>
          <rPr>
            <b/>
            <sz val="9"/>
            <color indexed="81"/>
            <rFont val="Tahoma"/>
            <family val="2"/>
          </rPr>
          <t>Maria del Carmen Yolanda Garcia Baez:</t>
        </r>
        <r>
          <rPr>
            <sz val="9"/>
            <color indexed="81"/>
            <rFont val="Tahoma"/>
            <family val="2"/>
          </rPr>
          <t xml:space="preserve">
se incluye el de atencion medica continua
</t>
        </r>
      </text>
    </comment>
  </commentList>
</comments>
</file>

<file path=xl/sharedStrings.xml><?xml version="1.0" encoding="utf-8"?>
<sst xmlns="http://schemas.openxmlformats.org/spreadsheetml/2006/main" count="3539" uniqueCount="2309">
  <si>
    <t xml:space="preserve">Unidad Médica     </t>
  </si>
  <si>
    <t>Farmacia</t>
  </si>
  <si>
    <t>Sala de Urgencias</t>
  </si>
  <si>
    <t>Gabinete
Dental</t>
  </si>
  <si>
    <t>Laboratorio
Patológico</t>
  </si>
  <si>
    <t>Clave</t>
  </si>
  <si>
    <t>Tipología Nueva</t>
  </si>
  <si>
    <t>Nombre</t>
  </si>
  <si>
    <t>Total</t>
  </si>
  <si>
    <t>Medicina General o Familiar</t>
  </si>
  <si>
    <t>Especialidad</t>
  </si>
  <si>
    <t>Urgencias</t>
  </si>
  <si>
    <t>Odontología</t>
  </si>
  <si>
    <t>Otros</t>
  </si>
  <si>
    <t/>
  </si>
  <si>
    <t>CAF</t>
  </si>
  <si>
    <t>UMF</t>
  </si>
  <si>
    <t>CH</t>
  </si>
  <si>
    <t>CMFE Q</t>
  </si>
  <si>
    <t>Yucatán</t>
  </si>
  <si>
    <t>Mérida</t>
  </si>
  <si>
    <t>031-201-00</t>
  </si>
  <si>
    <t>Mérida (Col. Lindavista)</t>
  </si>
  <si>
    <t>031-201-01</t>
  </si>
  <si>
    <t>U.H.F. San Carlos</t>
  </si>
  <si>
    <t>031-201-02</t>
  </si>
  <si>
    <t>Progreso</t>
  </si>
  <si>
    <t>031-201-03</t>
  </si>
  <si>
    <t>Dzidzantún</t>
  </si>
  <si>
    <t>031-201-05</t>
  </si>
  <si>
    <t>Izamal</t>
  </si>
  <si>
    <t>031-201-06</t>
  </si>
  <si>
    <t>Maxcanú</t>
  </si>
  <si>
    <t>031-201-07</t>
  </si>
  <si>
    <t>Motul de Felipe Carrillo Puerto</t>
  </si>
  <si>
    <t>031-201-08</t>
  </si>
  <si>
    <t>Muna de Leopoldo Arana Cabrera</t>
  </si>
  <si>
    <t>031-201-09</t>
  </si>
  <si>
    <t>Oxkutzcab</t>
  </si>
  <si>
    <t>031-201-10</t>
  </si>
  <si>
    <t>Peto</t>
  </si>
  <si>
    <t>031-201-11</t>
  </si>
  <si>
    <t xml:space="preserve">Tekax de Álvaro Obregón </t>
  </si>
  <si>
    <t>031-201-12</t>
  </si>
  <si>
    <t>Ticul</t>
  </si>
  <si>
    <t>031-201-13</t>
  </si>
  <si>
    <t>Tizimín</t>
  </si>
  <si>
    <t>031-201-14</t>
  </si>
  <si>
    <t>Tixkokob</t>
  </si>
  <si>
    <t>031-201-15</t>
  </si>
  <si>
    <t xml:space="preserve">Valladolid </t>
  </si>
  <si>
    <t>031-204-00</t>
  </si>
  <si>
    <t>14.2 Capacidad Instalada por Unidad Médica
(primera parte)</t>
  </si>
  <si>
    <t>* Unidad sin médico, en remodelación o en proceso de baja.</t>
  </si>
  <si>
    <t>Tlaxcala</t>
  </si>
  <si>
    <t>029-204-00</t>
  </si>
  <si>
    <t>HG</t>
  </si>
  <si>
    <t>Tlaxcala, Tlax.</t>
  </si>
  <si>
    <t>029-204-01</t>
  </si>
  <si>
    <t>Apizaco</t>
  </si>
  <si>
    <t>029-204-02</t>
  </si>
  <si>
    <t>Calpulalpan</t>
  </si>
  <si>
    <t>029-204-03</t>
  </si>
  <si>
    <t>Huamantla</t>
  </si>
  <si>
    <t>029-204-04</t>
  </si>
  <si>
    <t>Zacatelco</t>
  </si>
  <si>
    <t>Oaxaca</t>
  </si>
  <si>
    <t>020-204-00</t>
  </si>
  <si>
    <t>CMF</t>
  </si>
  <si>
    <t>Salina Cruz</t>
  </si>
  <si>
    <t>020-204-01</t>
  </si>
  <si>
    <t>Cd. Ixtepec</t>
  </si>
  <si>
    <t>020-204-02</t>
  </si>
  <si>
    <t>Juchitán de Zaragoza</t>
  </si>
  <si>
    <t>020-204-03</t>
  </si>
  <si>
    <t>Unión Hidalgo</t>
  </si>
  <si>
    <t>020-204-04</t>
  </si>
  <si>
    <t>Santiago Laollaga</t>
  </si>
  <si>
    <t>020-204-05</t>
  </si>
  <si>
    <t>Santiago Astata</t>
  </si>
  <si>
    <t>020-204-06</t>
  </si>
  <si>
    <t>El Espinal</t>
  </si>
  <si>
    <t>020-205-00</t>
  </si>
  <si>
    <t>Tehuantepec</t>
  </si>
  <si>
    <t>020-205-01</t>
  </si>
  <si>
    <t>Matías Romero</t>
  </si>
  <si>
    <t>020-205-02</t>
  </si>
  <si>
    <t>San Pedro Tapanatepec</t>
  </si>
  <si>
    <t>020-205-03</t>
  </si>
  <si>
    <t>San Francisco Ixhuatán</t>
  </si>
  <si>
    <t>020-205-04</t>
  </si>
  <si>
    <t>San Francisco del Mar</t>
  </si>
  <si>
    <t>020-205-05</t>
  </si>
  <si>
    <t>Palomares</t>
  </si>
  <si>
    <t>020-205-06</t>
  </si>
  <si>
    <t>Santo Domingo Zanatepec</t>
  </si>
  <si>
    <t>020-206-00</t>
  </si>
  <si>
    <t>Tuxtepec</t>
  </si>
  <si>
    <t>020-206-01</t>
  </si>
  <si>
    <t>Acatlan de Pérez Figueroa</t>
  </si>
  <si>
    <t>020-206-02</t>
  </si>
  <si>
    <t>Loma Bonita</t>
  </si>
  <si>
    <t>020-206-04</t>
  </si>
  <si>
    <t>San Lucas Ojitlán</t>
  </si>
  <si>
    <t>020-206-05</t>
  </si>
  <si>
    <t>Temascal</t>
  </si>
  <si>
    <t>020-206-06</t>
  </si>
  <si>
    <t>Valle Nacional</t>
  </si>
  <si>
    <t>020-206-07</t>
  </si>
  <si>
    <t>María Lombardo de Caso</t>
  </si>
  <si>
    <t>020-206-08</t>
  </si>
  <si>
    <t>San Felipe Usila</t>
  </si>
  <si>
    <t>020-207-00</t>
  </si>
  <si>
    <t>Huajuapan de León</t>
  </si>
  <si>
    <t>020-207-01</t>
  </si>
  <si>
    <t>Chalcatongo de Hidalgo</t>
  </si>
  <si>
    <t>020-207-02</t>
  </si>
  <si>
    <t>Juxtlahuaca</t>
  </si>
  <si>
    <t>020-207-03</t>
  </si>
  <si>
    <t>Mariscala de Juárez</t>
  </si>
  <si>
    <t>020-207-05</t>
  </si>
  <si>
    <t>Silacayoapam</t>
  </si>
  <si>
    <t>020-207-06</t>
  </si>
  <si>
    <t>Tamazulapam</t>
  </si>
  <si>
    <t xml:space="preserve">Tlaxiaco </t>
  </si>
  <si>
    <t>020-207-08</t>
  </si>
  <si>
    <t>Putla Villa de Guerrero</t>
  </si>
  <si>
    <t>020-208-00</t>
  </si>
  <si>
    <t xml:space="preserve">Puerto Escondido </t>
  </si>
  <si>
    <t>020-208-02</t>
  </si>
  <si>
    <t>Pochutla</t>
  </si>
  <si>
    <t>020-208-03</t>
  </si>
  <si>
    <t>Río Grande</t>
  </si>
  <si>
    <t>020-208-04</t>
  </si>
  <si>
    <t>Santa Rosa de Lima*</t>
  </si>
  <si>
    <t>020-208-05</t>
  </si>
  <si>
    <t>Juquila*</t>
  </si>
  <si>
    <t>020-208-09</t>
  </si>
  <si>
    <t>Santa María Huatulco*</t>
  </si>
  <si>
    <t>020-208-10</t>
  </si>
  <si>
    <t>Santos Reyes Nopala*</t>
  </si>
  <si>
    <t>020-208-12</t>
  </si>
  <si>
    <t>Santa Cruz  Huatulco</t>
  </si>
  <si>
    <t>020-209-00</t>
  </si>
  <si>
    <t xml:space="preserve">Oaxaca </t>
  </si>
  <si>
    <t>020-209-01</t>
  </si>
  <si>
    <t>Ayutla Mixe</t>
  </si>
  <si>
    <t>020-209-02</t>
  </si>
  <si>
    <t>Cuicatlán</t>
  </si>
  <si>
    <t>020-209-03</t>
  </si>
  <si>
    <t>Ejutla de Crespo*</t>
  </si>
  <si>
    <t>020-209-04</t>
  </si>
  <si>
    <t>Guelatao de Juárez</t>
  </si>
  <si>
    <t>020-209-05</t>
  </si>
  <si>
    <t>Huautla de Jiménez</t>
  </si>
  <si>
    <t>020-209-06</t>
  </si>
  <si>
    <t>Miahuatlán de Porfirio Díaz</t>
  </si>
  <si>
    <t>020-209-07</t>
  </si>
  <si>
    <t>Ocotlán de Morelos</t>
  </si>
  <si>
    <t>020-209-08</t>
  </si>
  <si>
    <t>San Pablo Huixtepec</t>
  </si>
  <si>
    <t>020-209-10</t>
  </si>
  <si>
    <t>Teotitlán de Flores Magón</t>
  </si>
  <si>
    <t>020-209-11</t>
  </si>
  <si>
    <t>Telixtlahuaca</t>
  </si>
  <si>
    <t>020-209-12</t>
  </si>
  <si>
    <t>Tlacolula de Matamoros</t>
  </si>
  <si>
    <t>020-209-14</t>
  </si>
  <si>
    <t>Asuncion Nochixtlán</t>
  </si>
  <si>
    <t>020-210-00</t>
  </si>
  <si>
    <t>Pinotepa Nacional</t>
  </si>
  <si>
    <t>039-203-00</t>
  </si>
  <si>
    <t>HR (HAE)</t>
  </si>
  <si>
    <t>"Presidente Benito Juárez", Oax.</t>
  </si>
  <si>
    <t>Campeche</t>
  </si>
  <si>
    <t>004-204-00</t>
  </si>
  <si>
    <t>"Dr. Patricio Trueba Regil", Camp.</t>
  </si>
  <si>
    <t>004-204-01</t>
  </si>
  <si>
    <t>Calkini</t>
  </si>
  <si>
    <t>004-204-02</t>
  </si>
  <si>
    <t>Candelaria</t>
  </si>
  <si>
    <t>004-204-03</t>
  </si>
  <si>
    <t>Champotón</t>
  </si>
  <si>
    <t>004-204-04</t>
  </si>
  <si>
    <t xml:space="preserve">Escárcega </t>
  </si>
  <si>
    <t>004-204-05</t>
  </si>
  <si>
    <t>Hecelchakán</t>
  </si>
  <si>
    <t>004-204-06</t>
  </si>
  <si>
    <t>Hopelchén</t>
  </si>
  <si>
    <t>004-204-07</t>
  </si>
  <si>
    <t>Seybaplaya</t>
  </si>
  <si>
    <t>004-204-08</t>
  </si>
  <si>
    <t>Tenabo</t>
  </si>
  <si>
    <t>004-205-00</t>
  </si>
  <si>
    <t>Cd. del Carmen</t>
  </si>
  <si>
    <t>004-205-01</t>
  </si>
  <si>
    <t xml:space="preserve">Palizada </t>
  </si>
  <si>
    <t>Baja California Sur</t>
  </si>
  <si>
    <t>003-207-00</t>
  </si>
  <si>
    <t>La Paz</t>
  </si>
  <si>
    <t>003-207-01</t>
  </si>
  <si>
    <t>Cabo San Lucas</t>
  </si>
  <si>
    <t>003-207-02</t>
  </si>
  <si>
    <t>El Pescadero</t>
  </si>
  <si>
    <t>003-207-03</t>
  </si>
  <si>
    <t>U.H. FOVISSSTE Catra, La Paz</t>
  </si>
  <si>
    <t>003-207-04</t>
  </si>
  <si>
    <t>La Ribera</t>
  </si>
  <si>
    <t>003-207-05</t>
  </si>
  <si>
    <t>Los Barriles</t>
  </si>
  <si>
    <t>003-207-06</t>
  </si>
  <si>
    <t>San Antonio</t>
  </si>
  <si>
    <t>003-207-07</t>
  </si>
  <si>
    <t>Miraflores</t>
  </si>
  <si>
    <t>003-207-09</t>
  </si>
  <si>
    <t>San Juan de los Planes</t>
  </si>
  <si>
    <t>003-207-10</t>
  </si>
  <si>
    <t>Santiago</t>
  </si>
  <si>
    <t>003-207-11</t>
  </si>
  <si>
    <t>Todos Santos</t>
  </si>
  <si>
    <t>003-207-12</t>
  </si>
  <si>
    <t>U.H. FOVISSSTE Cihuatán Costa Azul, La Paz</t>
  </si>
  <si>
    <t>003-207-13</t>
  </si>
  <si>
    <t>Las Pocitas</t>
  </si>
  <si>
    <t>003-205-00</t>
  </si>
  <si>
    <t>Cd. Constitución</t>
  </si>
  <si>
    <t>003-205-01</t>
  </si>
  <si>
    <t xml:space="preserve">Loreto </t>
  </si>
  <si>
    <t>003-205-02</t>
  </si>
  <si>
    <t>Puerto Adolfo López Mateos</t>
  </si>
  <si>
    <t>003-205-03</t>
  </si>
  <si>
    <t xml:space="preserve">Puerto San Carlos </t>
  </si>
  <si>
    <t>003-205-04</t>
  </si>
  <si>
    <t>San Isidro</t>
  </si>
  <si>
    <t>003-205-05</t>
  </si>
  <si>
    <t>San José de Comondú</t>
  </si>
  <si>
    <t>003-205-06</t>
  </si>
  <si>
    <t>Villa Insurgentes</t>
  </si>
  <si>
    <t>003-205-07</t>
  </si>
  <si>
    <t>Ignacio Zaragoza</t>
  </si>
  <si>
    <t>003-206-00</t>
  </si>
  <si>
    <t>Santa Rosalía</t>
  </si>
  <si>
    <t>003-206-01</t>
  </si>
  <si>
    <t>Bahía Asunción</t>
  </si>
  <si>
    <t>003-206-02</t>
  </si>
  <si>
    <t>Bahía Tortugas</t>
  </si>
  <si>
    <t>003-206-03</t>
  </si>
  <si>
    <t xml:space="preserve">Guerrero Negro </t>
  </si>
  <si>
    <t>003-206-04</t>
  </si>
  <si>
    <t>Mulege</t>
  </si>
  <si>
    <t>003-206-05</t>
  </si>
  <si>
    <t>Punta Abreojos</t>
  </si>
  <si>
    <t>003-206-06</t>
  </si>
  <si>
    <t>San Ignacio</t>
  </si>
  <si>
    <t>003-206-07</t>
  </si>
  <si>
    <t>Sebastián Vizcaino</t>
  </si>
  <si>
    <t>003-208-00</t>
  </si>
  <si>
    <t xml:space="preserve">San José del Cabo </t>
  </si>
  <si>
    <t>003-209-00</t>
  </si>
  <si>
    <t>097-201-00</t>
  </si>
  <si>
    <t>"Gral. Ignacio Zaragoza"</t>
  </si>
  <si>
    <t>042-203-00</t>
  </si>
  <si>
    <t>Bicentenario de la Independencia</t>
  </si>
  <si>
    <t>Guanajuato</t>
  </si>
  <si>
    <t>037-203-00</t>
  </si>
  <si>
    <t>León</t>
  </si>
  <si>
    <t>Baja California</t>
  </si>
  <si>
    <t>002-204-00</t>
  </si>
  <si>
    <t>"5 de Diciembre", Mexicali</t>
  </si>
  <si>
    <t>002-204-01</t>
  </si>
  <si>
    <t>Los Algodones</t>
  </si>
  <si>
    <t>002-204-02</t>
  </si>
  <si>
    <t>Estación Delta</t>
  </si>
  <si>
    <t>002-204-03</t>
  </si>
  <si>
    <t xml:space="preserve">San Felipe </t>
  </si>
  <si>
    <t>002-206-00</t>
  </si>
  <si>
    <t>Ensenada</t>
  </si>
  <si>
    <t>002-206-02</t>
  </si>
  <si>
    <t>Isla de Cedros</t>
  </si>
  <si>
    <t>002-206-03</t>
  </si>
  <si>
    <t xml:space="preserve">San Quintín </t>
  </si>
  <si>
    <t>002-206-04</t>
  </si>
  <si>
    <t>San Vicente</t>
  </si>
  <si>
    <t>002-206-05</t>
  </si>
  <si>
    <t>Valle de la Trinidad</t>
  </si>
  <si>
    <t>002-206-08</t>
  </si>
  <si>
    <t>El Rosario</t>
  </si>
  <si>
    <t>002-208-00</t>
  </si>
  <si>
    <t>Mesa de Otay</t>
  </si>
  <si>
    <t>002-209-00</t>
  </si>
  <si>
    <t>"Fray Junípero Serra", Tijuana</t>
  </si>
  <si>
    <t>002-209-01</t>
  </si>
  <si>
    <t>Rosarito</t>
  </si>
  <si>
    <t>002-209-02</t>
  </si>
  <si>
    <t xml:space="preserve">Tecate </t>
  </si>
  <si>
    <t>Puebla</t>
  </si>
  <si>
    <t>036-203-00</t>
  </si>
  <si>
    <t>Puebla, Pue.</t>
  </si>
  <si>
    <t>Tabasco</t>
  </si>
  <si>
    <t>027-204-00</t>
  </si>
  <si>
    <t>"Dr. D. Gurria Urgell", Villahermosa</t>
  </si>
  <si>
    <t>027-205-00</t>
  </si>
  <si>
    <t>Cárdenas</t>
  </si>
  <si>
    <t>027-206-00</t>
  </si>
  <si>
    <t xml:space="preserve">"Casablanca", Villahermosa </t>
  </si>
  <si>
    <t>027-206-01</t>
  </si>
  <si>
    <t>Balancán de Domínguez</t>
  </si>
  <si>
    <t>027-206-02</t>
  </si>
  <si>
    <t>Comalcalco</t>
  </si>
  <si>
    <t>027-206-03</t>
  </si>
  <si>
    <t>Cunduacán</t>
  </si>
  <si>
    <t>027-206-04</t>
  </si>
  <si>
    <t>Emiliano Zapata</t>
  </si>
  <si>
    <t>027-206-05</t>
  </si>
  <si>
    <t xml:space="preserve">Frontera Centla </t>
  </si>
  <si>
    <t>027-206-06</t>
  </si>
  <si>
    <t>Huimanguillo</t>
  </si>
  <si>
    <t>027-206-07</t>
  </si>
  <si>
    <t>Jalpa de Méndez</t>
  </si>
  <si>
    <t>027-206-08</t>
  </si>
  <si>
    <t>Macuspana</t>
  </si>
  <si>
    <t>027-206-09</t>
  </si>
  <si>
    <t>Paraíso</t>
  </si>
  <si>
    <t>027-206-10</t>
  </si>
  <si>
    <t>Teapa</t>
  </si>
  <si>
    <t>027-206-11</t>
  </si>
  <si>
    <t>Tenosique de Pino Suárez</t>
  </si>
  <si>
    <t>027-206-12</t>
  </si>
  <si>
    <t>Villa Benito Juárez (Cárdenas)</t>
  </si>
  <si>
    <t>027-206-13</t>
  </si>
  <si>
    <t>Nacajuca</t>
  </si>
  <si>
    <t>027-206-15</t>
  </si>
  <si>
    <t>Tacotalpa</t>
  </si>
  <si>
    <t>027-206-17</t>
  </si>
  <si>
    <t>Jalapa</t>
  </si>
  <si>
    <t>027-206-18</t>
  </si>
  <si>
    <t>El Triunfo</t>
  </si>
  <si>
    <t>027-206-19</t>
  </si>
  <si>
    <t>Jonuta</t>
  </si>
  <si>
    <t>027-206-20</t>
  </si>
  <si>
    <t>Villa Benito Juárez (Macuspana)</t>
  </si>
  <si>
    <t>027-206-22</t>
  </si>
  <si>
    <t>Tamulte de Las Sábanas</t>
  </si>
  <si>
    <t>027-206-23</t>
  </si>
  <si>
    <t>Villa Vicente Guerrero</t>
  </si>
  <si>
    <t>015-204-00</t>
  </si>
  <si>
    <t>Toluca</t>
  </si>
  <si>
    <t>015-205-00</t>
  </si>
  <si>
    <t>Ecatepec de Morelos</t>
  </si>
  <si>
    <t>015-205-01</t>
  </si>
  <si>
    <t>San Juan Teotihuacán</t>
  </si>
  <si>
    <t>015-205-02</t>
  </si>
  <si>
    <t>Zumpango de Ocampo</t>
  </si>
  <si>
    <t>015-205-03</t>
  </si>
  <si>
    <t>Tepexpan</t>
  </si>
  <si>
    <t>015-205-04</t>
  </si>
  <si>
    <t>U.H. FOVISSSTE Ecatepec de Morelos</t>
  </si>
  <si>
    <t>015-205-05</t>
  </si>
  <si>
    <t>Tecámac de Felipe Villanueva</t>
  </si>
  <si>
    <t>015-206-00</t>
  </si>
  <si>
    <t>Valle de Aragón</t>
  </si>
  <si>
    <t>015-207-00</t>
  </si>
  <si>
    <t>Satélite Naucalpan</t>
  </si>
  <si>
    <t>015-208-00</t>
  </si>
  <si>
    <t>Tlalnepantla</t>
  </si>
  <si>
    <t>015-210-00</t>
  </si>
  <si>
    <t>Texcoco de Mora</t>
  </si>
  <si>
    <t>015-210-01</t>
  </si>
  <si>
    <t>Amecameca de Juárez</t>
  </si>
  <si>
    <t>015-210-02</t>
  </si>
  <si>
    <t xml:space="preserve">Chalco de Díaz Covarrubias </t>
  </si>
  <si>
    <t>015-211-00</t>
  </si>
  <si>
    <t>Xalostoc</t>
  </si>
  <si>
    <t>015-213-00</t>
  </si>
  <si>
    <t>Nueva Oxtotitlán</t>
  </si>
  <si>
    <t>015-213-02</t>
  </si>
  <si>
    <t xml:space="preserve">Atlacomulco de Fabela </t>
  </si>
  <si>
    <t>015-213-03</t>
  </si>
  <si>
    <t>Ixtapan de la Sal</t>
  </si>
  <si>
    <t>015-213-04</t>
  </si>
  <si>
    <t>Ixtlahuaca de Rayón</t>
  </si>
  <si>
    <t>015-213-05</t>
  </si>
  <si>
    <t xml:space="preserve">Jilotepec de Abasolo </t>
  </si>
  <si>
    <t>015-213-06</t>
  </si>
  <si>
    <t>Tenancingo de Degollado</t>
  </si>
  <si>
    <t>015-213-07</t>
  </si>
  <si>
    <t>Los Berros</t>
  </si>
  <si>
    <t>015-213-08</t>
  </si>
  <si>
    <t>Polotitlán de Ilustración</t>
  </si>
  <si>
    <t>015-213-09</t>
  </si>
  <si>
    <t>San Felipe del Progreso</t>
  </si>
  <si>
    <t>015-213-10</t>
  </si>
  <si>
    <t>Santiago Tianguistengo</t>
  </si>
  <si>
    <t>015-213-11</t>
  </si>
  <si>
    <t>San Pedro Limón</t>
  </si>
  <si>
    <t>015-213-12</t>
  </si>
  <si>
    <t xml:space="preserve">Tejupilco de Hidalgo </t>
  </si>
  <si>
    <t>015-213-13</t>
  </si>
  <si>
    <t>Texcaltitlán</t>
  </si>
  <si>
    <t>015-213-16</t>
  </si>
  <si>
    <t>Lerma de Villada (Villa Carmela)</t>
  </si>
  <si>
    <t>015-213-17</t>
  </si>
  <si>
    <t>Villa Cuauhtémoc</t>
  </si>
  <si>
    <t>015-213-18</t>
  </si>
  <si>
    <t>San Jerónimo Acazulco</t>
  </si>
  <si>
    <t>015-213-19</t>
  </si>
  <si>
    <t>Capulhuac de Mirafuentes</t>
  </si>
  <si>
    <t>015-213-20</t>
  </si>
  <si>
    <t>CMCT</t>
  </si>
  <si>
    <t>Zinacantepec S.A.G.A.R.P.A.</t>
  </si>
  <si>
    <t>015-213-23</t>
  </si>
  <si>
    <t>Delegación del ISSSTE en el Estado de México</t>
  </si>
  <si>
    <t>015-214-00</t>
  </si>
  <si>
    <t>Pantitlán</t>
  </si>
  <si>
    <t>015-216-00</t>
  </si>
  <si>
    <t>Cuautitlán Izcalli</t>
  </si>
  <si>
    <t>015-216-01</t>
  </si>
  <si>
    <t>Cuautitlán de Romero Rubio</t>
  </si>
  <si>
    <t>015-216-02</t>
  </si>
  <si>
    <t>Villa Nicolás Romero</t>
  </si>
  <si>
    <t>Durango</t>
  </si>
  <si>
    <t>010-204-00</t>
  </si>
  <si>
    <t>"Dr. Santiago Ramon y Cajal", Dgo.</t>
  </si>
  <si>
    <t>010-205-00</t>
  </si>
  <si>
    <t xml:space="preserve">Cd. Lerdo </t>
  </si>
  <si>
    <t>010-206-00</t>
  </si>
  <si>
    <t>Gómez Palacio</t>
  </si>
  <si>
    <t>010-206-01</t>
  </si>
  <si>
    <t>Cuencame</t>
  </si>
  <si>
    <t>010-206-03</t>
  </si>
  <si>
    <t xml:space="preserve">Rodeo </t>
  </si>
  <si>
    <t>010-206-05</t>
  </si>
  <si>
    <t xml:space="preserve">Las Nieves </t>
  </si>
  <si>
    <t>010-206-06</t>
  </si>
  <si>
    <t>Mapimí</t>
  </si>
  <si>
    <t>010-206-07</t>
  </si>
  <si>
    <t>Paso Nacional</t>
  </si>
  <si>
    <t>010-206-08</t>
  </si>
  <si>
    <t>Peñón Blanco</t>
  </si>
  <si>
    <t>010-206-09</t>
  </si>
  <si>
    <t>San Juan de Guadalupe</t>
  </si>
  <si>
    <t>010-206-10</t>
  </si>
  <si>
    <t>Santa María del Oro</t>
  </si>
  <si>
    <t>010-206-11</t>
  </si>
  <si>
    <t>Tlahualilo de Zaragoza</t>
  </si>
  <si>
    <t>010-206-12</t>
  </si>
  <si>
    <t>Cd. Juárez</t>
  </si>
  <si>
    <t>010-206-13</t>
  </si>
  <si>
    <t>Santa Clara</t>
  </si>
  <si>
    <t>010-206-14</t>
  </si>
  <si>
    <t>Bermejillo</t>
  </si>
  <si>
    <t>010-206-15</t>
  </si>
  <si>
    <t>Gral. Simón Bolívar</t>
  </si>
  <si>
    <t>010-207-00</t>
  </si>
  <si>
    <t xml:space="preserve">Durango </t>
  </si>
  <si>
    <t>010-207-01</t>
  </si>
  <si>
    <t>Canatlán de Las Manzanas</t>
  </si>
  <si>
    <t>010-207-02</t>
  </si>
  <si>
    <t>Canelas</t>
  </si>
  <si>
    <t>010-207-03</t>
  </si>
  <si>
    <t>El Salto</t>
  </si>
  <si>
    <t>010-207-04</t>
  </si>
  <si>
    <t>Francisco I. Madero</t>
  </si>
  <si>
    <t>010-207-05</t>
  </si>
  <si>
    <t>Guadalupe Victoria</t>
  </si>
  <si>
    <t>010-207-06</t>
  </si>
  <si>
    <t>Guanacevi</t>
  </si>
  <si>
    <t>010-207-07</t>
  </si>
  <si>
    <t>José Guadalupe Aguilera</t>
  </si>
  <si>
    <t>010-207-08</t>
  </si>
  <si>
    <t>Nombre de Dios</t>
  </si>
  <si>
    <t>010-207-09</t>
  </si>
  <si>
    <t>Nuevo Ideal</t>
  </si>
  <si>
    <t>010-207-10</t>
  </si>
  <si>
    <t>San Juan del Río</t>
  </si>
  <si>
    <t>010-207-11</t>
  </si>
  <si>
    <t>San Lucas de Ocampo</t>
  </si>
  <si>
    <t>010-207-12</t>
  </si>
  <si>
    <t xml:space="preserve">Santiago Papasquíaro </t>
  </si>
  <si>
    <t>010-207-13</t>
  </si>
  <si>
    <t>Súchil</t>
  </si>
  <si>
    <t>010-207-14</t>
  </si>
  <si>
    <t>Tamazula de Victoria</t>
  </si>
  <si>
    <t>010-207-15</t>
  </si>
  <si>
    <t>Tayoltita</t>
  </si>
  <si>
    <t>010-207-16</t>
  </si>
  <si>
    <t>Tepehuanes</t>
  </si>
  <si>
    <t>010-207-17</t>
  </si>
  <si>
    <t>Topia</t>
  </si>
  <si>
    <t>010-207-18</t>
  </si>
  <si>
    <t>Vicente Guerrero</t>
  </si>
  <si>
    <t>010-207-19</t>
  </si>
  <si>
    <t>Villa Unión</t>
  </si>
  <si>
    <t>010-207-26</t>
  </si>
  <si>
    <t>Los Remedios</t>
  </si>
  <si>
    <t>010-207-29</t>
  </si>
  <si>
    <t>El Mezquital</t>
  </si>
  <si>
    <t>Nayarit</t>
  </si>
  <si>
    <t>018-204-00</t>
  </si>
  <si>
    <t>"Dr. Aquiles Calles Ramírez", Tepic</t>
  </si>
  <si>
    <t>018-205-00</t>
  </si>
  <si>
    <t xml:space="preserve">Acaponeta </t>
  </si>
  <si>
    <t>018-205-01</t>
  </si>
  <si>
    <t>San Felipe Aztatán</t>
  </si>
  <si>
    <t>018-205-02</t>
  </si>
  <si>
    <t>Palma Grande</t>
  </si>
  <si>
    <t>018-205-03</t>
  </si>
  <si>
    <t>Rosamorada</t>
  </si>
  <si>
    <t>018-205-04</t>
  </si>
  <si>
    <t>Ruíz</t>
  </si>
  <si>
    <t>018-205-05</t>
  </si>
  <si>
    <t>Tecuala</t>
  </si>
  <si>
    <t>018-205-06</t>
  </si>
  <si>
    <t>Tuxpan</t>
  </si>
  <si>
    <t>018-205-07</t>
  </si>
  <si>
    <t>Huajicorí</t>
  </si>
  <si>
    <t>018-206-00</t>
  </si>
  <si>
    <t>"Dr. Joaquín Cánovas Puchades",Tepic</t>
  </si>
  <si>
    <t>018-206-01</t>
  </si>
  <si>
    <t>Ahuacatlán</t>
  </si>
  <si>
    <t>018-206-02</t>
  </si>
  <si>
    <t>Amatlán de Cañas</t>
  </si>
  <si>
    <t>018-206-03</t>
  </si>
  <si>
    <t>Compostela</t>
  </si>
  <si>
    <t>018-206-04</t>
  </si>
  <si>
    <t>Ixtlan del Río</t>
  </si>
  <si>
    <t>018-206-06</t>
  </si>
  <si>
    <t>Las  Varas</t>
  </si>
  <si>
    <t>018-206-07</t>
  </si>
  <si>
    <t>Jala</t>
  </si>
  <si>
    <t>018-206-08</t>
  </si>
  <si>
    <t>San Blas</t>
  </si>
  <si>
    <t>018-206-09</t>
  </si>
  <si>
    <t>Peñita de Jaltemba</t>
  </si>
  <si>
    <t>018-206-10</t>
  </si>
  <si>
    <t>San Juan de Abajo</t>
  </si>
  <si>
    <t>018-206-11</t>
  </si>
  <si>
    <t>018-206-12</t>
  </si>
  <si>
    <t>Santiago Ixcuintla</t>
  </si>
  <si>
    <t>018-206-13</t>
  </si>
  <si>
    <t>Villa Hidalgo</t>
  </si>
  <si>
    <t>018-206-16</t>
  </si>
  <si>
    <t>San Pedro Lagunillas</t>
  </si>
  <si>
    <t>Nuevo León</t>
  </si>
  <si>
    <t>019-204-00</t>
  </si>
  <si>
    <t>Constitución</t>
  </si>
  <si>
    <t>019-204-01</t>
  </si>
  <si>
    <t>Aramberri</t>
  </si>
  <si>
    <t>019-204-02</t>
  </si>
  <si>
    <t>Cd. Allende</t>
  </si>
  <si>
    <t>019-204-03</t>
  </si>
  <si>
    <t>U.H.F. Col. Burócratas Federales</t>
  </si>
  <si>
    <t>019-204-04</t>
  </si>
  <si>
    <t>Cadereyta de Jiménez</t>
  </si>
  <si>
    <t>019-204-05</t>
  </si>
  <si>
    <t>Cd. Anáhuac</t>
  </si>
  <si>
    <t>019-204-07</t>
  </si>
  <si>
    <t>Dr. Arroyo</t>
  </si>
  <si>
    <t>019-204-08</t>
  </si>
  <si>
    <t>Galeana</t>
  </si>
  <si>
    <t>019-204-09</t>
  </si>
  <si>
    <t>Gral. Bravo</t>
  </si>
  <si>
    <t>019-204-10</t>
  </si>
  <si>
    <t>Gral. Terán</t>
  </si>
  <si>
    <t>019-204-12</t>
  </si>
  <si>
    <t>Iturbide</t>
  </si>
  <si>
    <t>019-204-13</t>
  </si>
  <si>
    <t>La Ascención</t>
  </si>
  <si>
    <t>019-204-14</t>
  </si>
  <si>
    <t>Lampazos de Naranjo</t>
  </si>
  <si>
    <t>019-204-16</t>
  </si>
  <si>
    <t>Montemorelos</t>
  </si>
  <si>
    <t>019-204-17</t>
  </si>
  <si>
    <t>Palacio Federal</t>
  </si>
  <si>
    <t>019-204-18</t>
  </si>
  <si>
    <t>S.A.T. Administración Fiscal</t>
  </si>
  <si>
    <t>019-204-19</t>
  </si>
  <si>
    <t>Sabinas Hidalgo</t>
  </si>
  <si>
    <t>019-204-23</t>
  </si>
  <si>
    <t>Villa de Santiago</t>
  </si>
  <si>
    <t>019-204-24</t>
  </si>
  <si>
    <t>Cerralvo</t>
  </si>
  <si>
    <t>019-204-25</t>
  </si>
  <si>
    <t>Hualahuises</t>
  </si>
  <si>
    <t>019-204-26</t>
  </si>
  <si>
    <t>Sindicato Nacional de Trabajadfores de  S.A.G.A.R.P.A.</t>
  </si>
  <si>
    <t>019-204-27</t>
  </si>
  <si>
    <t>El Potosí</t>
  </si>
  <si>
    <t>019-204-29</t>
  </si>
  <si>
    <t>Villa Dorada</t>
  </si>
  <si>
    <t>019-204-31</t>
  </si>
  <si>
    <t>San José de Raíces</t>
  </si>
  <si>
    <t>019-204-32</t>
  </si>
  <si>
    <t>I.N.E.G.I.</t>
  </si>
  <si>
    <t>019-205-00</t>
  </si>
  <si>
    <t>Linares</t>
  </si>
  <si>
    <t>019-206-00</t>
  </si>
  <si>
    <t>Guadalupe Col. de Maestros</t>
  </si>
  <si>
    <t>019-208-00</t>
  </si>
  <si>
    <t>Escobedo</t>
  </si>
  <si>
    <t>092-204-00</t>
  </si>
  <si>
    <t>Balbuena</t>
  </si>
  <si>
    <t>092-204-01</t>
  </si>
  <si>
    <t>S.H.C.P. Guardería Ramón Prida # 41</t>
  </si>
  <si>
    <t>092-205-00</t>
  </si>
  <si>
    <t>Morelos</t>
  </si>
  <si>
    <t>092-206-00</t>
  </si>
  <si>
    <t>Oriente</t>
  </si>
  <si>
    <t>092-207-00</t>
  </si>
  <si>
    <t>Moctezuma</t>
  </si>
  <si>
    <t>092-209-00</t>
  </si>
  <si>
    <t>Iztapalapa I</t>
  </si>
  <si>
    <t>092-210-00</t>
  </si>
  <si>
    <t>"Gral. José Maria Morelos y Pavón"</t>
  </si>
  <si>
    <t>092-211-00</t>
  </si>
  <si>
    <t>Iztapalapa II</t>
  </si>
  <si>
    <t>092-212-00</t>
  </si>
  <si>
    <t>Ermita Zaragoza</t>
  </si>
  <si>
    <t>092-214-00</t>
  </si>
  <si>
    <t>CE q</t>
  </si>
  <si>
    <t>"Leonardo y Nicolás Bravo"</t>
  </si>
  <si>
    <t>Veracruz</t>
  </si>
  <si>
    <t>045-203-00</t>
  </si>
  <si>
    <t>Veracruz, Ver.</t>
  </si>
  <si>
    <t>035-203-00</t>
  </si>
  <si>
    <t>Monterrey</t>
  </si>
  <si>
    <t>Jalisco</t>
  </si>
  <si>
    <t>014-204-00</t>
  </si>
  <si>
    <t>"Dr. Arturo Glez.", Guadalajara # 1</t>
  </si>
  <si>
    <t>014-204-01</t>
  </si>
  <si>
    <t>Ahualulco de Mercado</t>
  </si>
  <si>
    <t>014-204-02</t>
  </si>
  <si>
    <t>Ameca</t>
  </si>
  <si>
    <t>014-204-03</t>
  </si>
  <si>
    <t>Colotlán</t>
  </si>
  <si>
    <t>014-204-04</t>
  </si>
  <si>
    <t>Villa Guerrero</t>
  </si>
  <si>
    <t>014-204-05</t>
  </si>
  <si>
    <t>Magdalena</t>
  </si>
  <si>
    <t>014-204-06</t>
  </si>
  <si>
    <t>Tala</t>
  </si>
  <si>
    <t>014-204-07</t>
  </si>
  <si>
    <t>014-204-08</t>
  </si>
  <si>
    <t>Huejúcar</t>
  </si>
  <si>
    <t>014-204-09</t>
  </si>
  <si>
    <t>Tequila</t>
  </si>
  <si>
    <t>014-204-10</t>
  </si>
  <si>
    <t>Etzatlán</t>
  </si>
  <si>
    <t>014-204-11</t>
  </si>
  <si>
    <t>Huejuquilla El Alto</t>
  </si>
  <si>
    <t>014-204-12</t>
  </si>
  <si>
    <t>F.S.T.S.E.</t>
  </si>
  <si>
    <t>014-204-14</t>
  </si>
  <si>
    <t>El Arenal</t>
  </si>
  <si>
    <t>014-204-15</t>
  </si>
  <si>
    <t>Bolaños</t>
  </si>
  <si>
    <t>014-204-16</t>
  </si>
  <si>
    <t>Mezquitic</t>
  </si>
  <si>
    <t>014-204-17</t>
  </si>
  <si>
    <t>Cuquio</t>
  </si>
  <si>
    <t>014-205-00</t>
  </si>
  <si>
    <t>Guadalajara # 2</t>
  </si>
  <si>
    <t>014-205-02</t>
  </si>
  <si>
    <t>Tecolotlán</t>
  </si>
  <si>
    <t>014-205-04</t>
  </si>
  <si>
    <t>Cocula</t>
  </si>
  <si>
    <t>014-205-05</t>
  </si>
  <si>
    <t>Talpa de Allende</t>
  </si>
  <si>
    <t>014-205-06</t>
  </si>
  <si>
    <t>Mascota</t>
  </si>
  <si>
    <t>014-205-09</t>
  </si>
  <si>
    <t>U.H.F. Estatuto Jurídico Tuzania</t>
  </si>
  <si>
    <t>014-205-10</t>
  </si>
  <si>
    <t>U.H. FOVISSSTE Miravalle</t>
  </si>
  <si>
    <t>014-205-11</t>
  </si>
  <si>
    <t>U.S.E.D.J.</t>
  </si>
  <si>
    <t>014-205-15</t>
  </si>
  <si>
    <t>Acatlán de Juárez</t>
  </si>
  <si>
    <t>014-205-16</t>
  </si>
  <si>
    <t>San Martín Hidalgo</t>
  </si>
  <si>
    <t>014-205-19</t>
  </si>
  <si>
    <t>Zacoalco de Torres</t>
  </si>
  <si>
    <t>014-205-20</t>
  </si>
  <si>
    <t>S.A.T.*</t>
  </si>
  <si>
    <t>014-205-21</t>
  </si>
  <si>
    <t>Tribunal Federal de Justicia*</t>
  </si>
  <si>
    <t>014-205-22</t>
  </si>
  <si>
    <t>Guachinango</t>
  </si>
  <si>
    <t>014-205-23</t>
  </si>
  <si>
    <t>Atenguillo*</t>
  </si>
  <si>
    <t>014-205-24</t>
  </si>
  <si>
    <t>Sindicato Nacional de Trabajadores de la Secretaría de Salud</t>
  </si>
  <si>
    <t>014-206-00</t>
  </si>
  <si>
    <t>Guadalajara # 3</t>
  </si>
  <si>
    <t>014-206-01</t>
  </si>
  <si>
    <t>Atequiza</t>
  </si>
  <si>
    <t>014-206-02</t>
  </si>
  <si>
    <t>Chapala</t>
  </si>
  <si>
    <t>014-206-03</t>
  </si>
  <si>
    <t>Jocotepec</t>
  </si>
  <si>
    <t>014-206-04</t>
  </si>
  <si>
    <t>La Barca</t>
  </si>
  <si>
    <t>014-206-05</t>
  </si>
  <si>
    <t>Ocotlan</t>
  </si>
  <si>
    <t>014-206-06</t>
  </si>
  <si>
    <t>Zapotlanejo</t>
  </si>
  <si>
    <t>014-206-07</t>
  </si>
  <si>
    <t>Atotonilco El Alto</t>
  </si>
  <si>
    <t>014-206-08</t>
  </si>
  <si>
    <t>Tepatitlán de Morelos</t>
  </si>
  <si>
    <t>014-206-09</t>
  </si>
  <si>
    <t>014-206-10</t>
  </si>
  <si>
    <t>Tototlán</t>
  </si>
  <si>
    <t>014-206-11</t>
  </si>
  <si>
    <t>San Martín de Las Flores</t>
  </si>
  <si>
    <t>014-206-12</t>
  </si>
  <si>
    <t>Tizapán El Alto</t>
  </si>
  <si>
    <t>014-206-13</t>
  </si>
  <si>
    <t>Arandas</t>
  </si>
  <si>
    <t>014-206-14</t>
  </si>
  <si>
    <t>Ayotlán</t>
  </si>
  <si>
    <t>014-206-15</t>
  </si>
  <si>
    <t>S.N.T.E.</t>
  </si>
  <si>
    <t>014-206-17</t>
  </si>
  <si>
    <t>Poncitlán</t>
  </si>
  <si>
    <t>014-206-18</t>
  </si>
  <si>
    <t>Jesus María</t>
  </si>
  <si>
    <t>014-206-19</t>
  </si>
  <si>
    <t>Yahualica de González Gallo</t>
  </si>
  <si>
    <t>014-206-21</t>
  </si>
  <si>
    <t>S.A.G.A.R.P.A. (Alamo)</t>
  </si>
  <si>
    <t>014-206-22</t>
  </si>
  <si>
    <t>Puente Grande (CE.FE.RE.SO.)</t>
  </si>
  <si>
    <t>014-206-23</t>
  </si>
  <si>
    <t>Degollado</t>
  </si>
  <si>
    <t>014-206-27</t>
  </si>
  <si>
    <t>U.H.F. Unidad Modelo</t>
  </si>
  <si>
    <t>014-207-00</t>
  </si>
  <si>
    <t>Lagos de Moreno</t>
  </si>
  <si>
    <t>014-207-01</t>
  </si>
  <si>
    <t>Encarnación de Díaz</t>
  </si>
  <si>
    <t>014-207-02</t>
  </si>
  <si>
    <t>Jalostotitlán</t>
  </si>
  <si>
    <t>014-207-03</t>
  </si>
  <si>
    <t>Ojuelos de Jalisco</t>
  </si>
  <si>
    <t>014-207-04</t>
  </si>
  <si>
    <t>San Juan de los Lagos</t>
  </si>
  <si>
    <t>014-207-05</t>
  </si>
  <si>
    <t>San Miguel El Alto</t>
  </si>
  <si>
    <t>014-207-06</t>
  </si>
  <si>
    <t>Teocaltiche</t>
  </si>
  <si>
    <t>014-207-07</t>
  </si>
  <si>
    <t>San Julián</t>
  </si>
  <si>
    <t>014-208-00</t>
  </si>
  <si>
    <t>Cd. Guzmán</t>
  </si>
  <si>
    <t>014-208-01</t>
  </si>
  <si>
    <t>014-208-02</t>
  </si>
  <si>
    <t>Tecalitlán</t>
  </si>
  <si>
    <t>014-208-03</t>
  </si>
  <si>
    <t>Tamazula de Gordiano</t>
  </si>
  <si>
    <t>014-208-04</t>
  </si>
  <si>
    <t>Mazamitla</t>
  </si>
  <si>
    <t>014-208-05</t>
  </si>
  <si>
    <t>Tapalpa</t>
  </si>
  <si>
    <t>014-208-08</t>
  </si>
  <si>
    <t>Sayula</t>
  </si>
  <si>
    <t>014-208-09</t>
  </si>
  <si>
    <t>San Gabriel</t>
  </si>
  <si>
    <t>014-209-00</t>
  </si>
  <si>
    <t>Autlan de Navarro</t>
  </si>
  <si>
    <t>014-209-01</t>
  </si>
  <si>
    <t>Ayutla</t>
  </si>
  <si>
    <t>014-209-02</t>
  </si>
  <si>
    <t>El Grullo</t>
  </si>
  <si>
    <t>014-209-03</t>
  </si>
  <si>
    <t>La Huerta</t>
  </si>
  <si>
    <t>014-209-04</t>
  </si>
  <si>
    <t>Unión de Tula</t>
  </si>
  <si>
    <t>014-209-07</t>
  </si>
  <si>
    <t>Cihuatlán</t>
  </si>
  <si>
    <t>014-209-12</t>
  </si>
  <si>
    <t>Villa Purificación</t>
  </si>
  <si>
    <t>014-209-13</t>
  </si>
  <si>
    <t>San Patricio Melaque</t>
  </si>
  <si>
    <t>014-209-14</t>
  </si>
  <si>
    <t>Casimiro Castillo</t>
  </si>
  <si>
    <t>014-209-15</t>
  </si>
  <si>
    <t>Cuautitlán</t>
  </si>
  <si>
    <t>014-210-00</t>
  </si>
  <si>
    <t>Puerto Vallarta</t>
  </si>
  <si>
    <t>014-210-01</t>
  </si>
  <si>
    <t>Tomatlán</t>
  </si>
  <si>
    <t>014-210-02</t>
  </si>
  <si>
    <t>Tomatlan Campamento S.A.G.A.R.P.A</t>
  </si>
  <si>
    <t>014-210-04</t>
  </si>
  <si>
    <t>El Tuito</t>
  </si>
  <si>
    <t>014-210-05</t>
  </si>
  <si>
    <t>Las Palmas. En proceso de baja</t>
  </si>
  <si>
    <t>014-210-06</t>
  </si>
  <si>
    <t>Llano Grande.  En proceso de baja</t>
  </si>
  <si>
    <t>014-213-00</t>
  </si>
  <si>
    <t>Guadalajara</t>
  </si>
  <si>
    <t>011-204-00</t>
  </si>
  <si>
    <t>Irapuato</t>
  </si>
  <si>
    <t>011-204-01</t>
  </si>
  <si>
    <t>Abasolo</t>
  </si>
  <si>
    <t>011-204-02</t>
  </si>
  <si>
    <t>Cuerámaro</t>
  </si>
  <si>
    <t>011-204-03</t>
  </si>
  <si>
    <t>Moroleón</t>
  </si>
  <si>
    <t>011-204-04</t>
  </si>
  <si>
    <t>Pénjamo</t>
  </si>
  <si>
    <t>011-204-05</t>
  </si>
  <si>
    <t>Uriangato</t>
  </si>
  <si>
    <t>011-204-06</t>
  </si>
  <si>
    <t>Valle de Santiago</t>
  </si>
  <si>
    <t>011-204-07</t>
  </si>
  <si>
    <t>Yuriria</t>
  </si>
  <si>
    <t>011-204-08</t>
  </si>
  <si>
    <t>Cd. Manuel Doblado</t>
  </si>
  <si>
    <t>011-204-09</t>
  </si>
  <si>
    <t>Romita</t>
  </si>
  <si>
    <t>011-204-10</t>
  </si>
  <si>
    <t>San Francisco del Rincón</t>
  </si>
  <si>
    <t>011-205-00</t>
  </si>
  <si>
    <t>Salamanca</t>
  </si>
  <si>
    <t>011-206-00</t>
  </si>
  <si>
    <t>Guanajuato, Gto.</t>
  </si>
  <si>
    <t>011-206-01</t>
  </si>
  <si>
    <t>Dolores Hidalgo</t>
  </si>
  <si>
    <t>011-206-02</t>
  </si>
  <si>
    <t>San Diego de la Unión</t>
  </si>
  <si>
    <t>011-206-03</t>
  </si>
  <si>
    <t>San Luís de la Paz</t>
  </si>
  <si>
    <t>011-206-04</t>
  </si>
  <si>
    <t>San José Iturbide</t>
  </si>
  <si>
    <t>011-206-05</t>
  </si>
  <si>
    <t>Tierra Blanca</t>
  </si>
  <si>
    <t>011-206-06</t>
  </si>
  <si>
    <t>Villa Victoria</t>
  </si>
  <si>
    <t>011-206-07</t>
  </si>
  <si>
    <t>Dr. Mora</t>
  </si>
  <si>
    <t>011-206-08</t>
  </si>
  <si>
    <t>Xichú</t>
  </si>
  <si>
    <t>011-206-09</t>
  </si>
  <si>
    <t>Ocampo</t>
  </si>
  <si>
    <t>011-206-10</t>
  </si>
  <si>
    <t>San Felipe Torres Mochas</t>
  </si>
  <si>
    <t>011-206-11</t>
  </si>
  <si>
    <t>Silao</t>
  </si>
  <si>
    <t>011-207-00</t>
  </si>
  <si>
    <t>Celaya</t>
  </si>
  <si>
    <t>011-207-01</t>
  </si>
  <si>
    <t>Acámbaro</t>
  </si>
  <si>
    <t>011-207-02</t>
  </si>
  <si>
    <t>Apaseo El Alto</t>
  </si>
  <si>
    <t>011-207-03</t>
  </si>
  <si>
    <t>Apaseo El Grande</t>
  </si>
  <si>
    <t>011-207-04</t>
  </si>
  <si>
    <t>Comonfort</t>
  </si>
  <si>
    <t>011-207-05</t>
  </si>
  <si>
    <t>Cortázar</t>
  </si>
  <si>
    <t>011-207-06</t>
  </si>
  <si>
    <t>Jaral del Progreso</t>
  </si>
  <si>
    <t>011-207-07</t>
  </si>
  <si>
    <t>Jerécuaro</t>
  </si>
  <si>
    <t>011-207-08</t>
  </si>
  <si>
    <t>Juventino Rosas</t>
  </si>
  <si>
    <t>011-207-09</t>
  </si>
  <si>
    <t>Roque</t>
  </si>
  <si>
    <t>011-207-10</t>
  </si>
  <si>
    <t>Salvatierra</t>
  </si>
  <si>
    <t>011-207-11</t>
  </si>
  <si>
    <t>San Miguel de Allende</t>
  </si>
  <si>
    <t>011-207-12</t>
  </si>
  <si>
    <t>Santiago Maravatío</t>
  </si>
  <si>
    <t>011-207-13</t>
  </si>
  <si>
    <t>Tarandacuao</t>
  </si>
  <si>
    <t>011-207-14</t>
  </si>
  <si>
    <t>Tarimoro</t>
  </si>
  <si>
    <t>011-207-15</t>
  </si>
  <si>
    <t>Villagrán</t>
  </si>
  <si>
    <t>011-209-00</t>
  </si>
  <si>
    <t>"Primero de Octubre"</t>
  </si>
  <si>
    <t>090-201-00</t>
  </si>
  <si>
    <r>
      <t>HR</t>
    </r>
    <r>
      <rPr>
        <vertAlign val="superscript"/>
        <sz val="11"/>
        <rFont val="Montserrat"/>
      </rPr>
      <t xml:space="preserve"> </t>
    </r>
    <r>
      <rPr>
        <sz val="11"/>
        <rFont val="Montserrat"/>
      </rPr>
      <t>(HAE)</t>
    </r>
  </si>
  <si>
    <t>021-205-00</t>
  </si>
  <si>
    <t>Acatlán de Osorio</t>
  </si>
  <si>
    <t>021-206-00</t>
  </si>
  <si>
    <t>Atlixco</t>
  </si>
  <si>
    <t>021-206-01</t>
  </si>
  <si>
    <t>Estación Atencingo</t>
  </si>
  <si>
    <t>021-206-02</t>
  </si>
  <si>
    <t>Chiautla de Tapia</t>
  </si>
  <si>
    <t>021-206-03</t>
  </si>
  <si>
    <t>Izúcar de Matamoros</t>
  </si>
  <si>
    <t>021-207-00</t>
  </si>
  <si>
    <t>Huauchinango</t>
  </si>
  <si>
    <t>021-207-01</t>
  </si>
  <si>
    <t>Pahuatlán del Valle</t>
  </si>
  <si>
    <t>021-207-02</t>
  </si>
  <si>
    <t>Xicotepec de Juárez</t>
  </si>
  <si>
    <t>021-207-03</t>
  </si>
  <si>
    <t>Chignahuapán</t>
  </si>
  <si>
    <t>021-207-04</t>
  </si>
  <si>
    <t>Tetela de Ocampo</t>
  </si>
  <si>
    <t>021-207-05</t>
  </si>
  <si>
    <t>Zacatlán</t>
  </si>
  <si>
    <t>021-207-06</t>
  </si>
  <si>
    <t>Metlaltoyuca*</t>
  </si>
  <si>
    <t>021-208-00</t>
  </si>
  <si>
    <t>Tehuacán</t>
  </si>
  <si>
    <t>021-208-01</t>
  </si>
  <si>
    <t>Cd. Serdán</t>
  </si>
  <si>
    <t>021-208-02</t>
  </si>
  <si>
    <t>Esperanza</t>
  </si>
  <si>
    <t>021-208-04</t>
  </si>
  <si>
    <t>Coxcatlán*</t>
  </si>
  <si>
    <t>021-208-05</t>
  </si>
  <si>
    <t>021-209-00</t>
  </si>
  <si>
    <t>San Martín Texmelucan</t>
  </si>
  <si>
    <t>021-209-01</t>
  </si>
  <si>
    <t>Huejotzingo</t>
  </si>
  <si>
    <t>021-210-00</t>
  </si>
  <si>
    <t>Teziutlán</t>
  </si>
  <si>
    <t>021-210-01</t>
  </si>
  <si>
    <t>Cuetzalán del Progreso</t>
  </si>
  <si>
    <t>021-210-02</t>
  </si>
  <si>
    <t>Hueytamalco</t>
  </si>
  <si>
    <t>021-210-04</t>
  </si>
  <si>
    <t>Tlatlauquitepec</t>
  </si>
  <si>
    <t>021-210-06</t>
  </si>
  <si>
    <t>Zacapoaxtla</t>
  </si>
  <si>
    <t>021-210-07</t>
  </si>
  <si>
    <t>Zaragoza</t>
  </si>
  <si>
    <t>021-210-08</t>
  </si>
  <si>
    <t>Zapotitlán de Méndez</t>
  </si>
  <si>
    <t>021-214-00</t>
  </si>
  <si>
    <t>021-214-04</t>
  </si>
  <si>
    <t>Villa Rafael Lara Grajales</t>
  </si>
  <si>
    <t>021-214-05</t>
  </si>
  <si>
    <t>Libres</t>
  </si>
  <si>
    <t>021-214-06</t>
  </si>
  <si>
    <t>San Juan Ixcaquixtla</t>
  </si>
  <si>
    <t>021-214-07</t>
  </si>
  <si>
    <t>Tecamachalco</t>
  </si>
  <si>
    <t>021-214-08</t>
  </si>
  <si>
    <t>Tepeaca</t>
  </si>
  <si>
    <t>021-214-11</t>
  </si>
  <si>
    <t>Acatzingo de Hidalgo</t>
  </si>
  <si>
    <t>021-214-12</t>
  </si>
  <si>
    <t>Cholula</t>
  </si>
  <si>
    <t>021-214-13</t>
  </si>
  <si>
    <t>Col. Magisterial Federal México 68</t>
  </si>
  <si>
    <t>021-214-14</t>
  </si>
  <si>
    <t>U.H. FOVISSSTE San Roque</t>
  </si>
  <si>
    <t>021-214-15</t>
  </si>
  <si>
    <t>021-214-16</t>
  </si>
  <si>
    <t>Col. Reforma Sur</t>
  </si>
  <si>
    <t>021-214-17</t>
  </si>
  <si>
    <t>U.H. FOVISSSTE Villa Verde</t>
  </si>
  <si>
    <t>021-214-27</t>
  </si>
  <si>
    <t>Universidad Golfo Centro</t>
  </si>
  <si>
    <t>021-214-28</t>
  </si>
  <si>
    <t>S.E.P.</t>
  </si>
  <si>
    <t>021-214-29</t>
  </si>
  <si>
    <t>Tribunal Federal San Andrés Cholula</t>
  </si>
  <si>
    <t>017-205-00</t>
  </si>
  <si>
    <t>"Dr. Rafael Barba Ocampo", Cuautla</t>
  </si>
  <si>
    <t>017-205-01</t>
  </si>
  <si>
    <t>Jonacatepec</t>
  </si>
  <si>
    <t>017-205-02</t>
  </si>
  <si>
    <t>Tepalcingo</t>
  </si>
  <si>
    <t>017-205-03</t>
  </si>
  <si>
    <t>Tlayacapan</t>
  </si>
  <si>
    <t>017-205-04</t>
  </si>
  <si>
    <t>Cd. Ayala</t>
  </si>
  <si>
    <t>017-205-05</t>
  </si>
  <si>
    <t>Yautepec</t>
  </si>
  <si>
    <t>017-205-06</t>
  </si>
  <si>
    <t>Yecapixtla</t>
  </si>
  <si>
    <t>017-205-07</t>
  </si>
  <si>
    <t>Zacualpan de Amilpas</t>
  </si>
  <si>
    <t>017-205-08</t>
  </si>
  <si>
    <t>Tetela del Volcán</t>
  </si>
  <si>
    <t>017-205-09</t>
  </si>
  <si>
    <t>Axochiapan</t>
  </si>
  <si>
    <t>017-205-11</t>
  </si>
  <si>
    <t xml:space="preserve">Atlatlahucán </t>
  </si>
  <si>
    <t>017-205-12</t>
  </si>
  <si>
    <t>Ocuituco</t>
  </si>
  <si>
    <t>017-206-00</t>
  </si>
  <si>
    <t xml:space="preserve">Cuernavaca </t>
  </si>
  <si>
    <t>Amacuzac</t>
  </si>
  <si>
    <t>017-206-02</t>
  </si>
  <si>
    <t>017-206-03</t>
  </si>
  <si>
    <t>Jiutepec</t>
  </si>
  <si>
    <t>017-206-06</t>
  </si>
  <si>
    <t>Puente de Ixtla</t>
  </si>
  <si>
    <t>017-206-07</t>
  </si>
  <si>
    <t>017-206-08</t>
  </si>
  <si>
    <t>Temixco</t>
  </si>
  <si>
    <t>017-206-09</t>
  </si>
  <si>
    <t>Tepoztlán</t>
  </si>
  <si>
    <t>017-206-10</t>
  </si>
  <si>
    <t>Tetecala</t>
  </si>
  <si>
    <t>Tlaquiltenango</t>
  </si>
  <si>
    <t>Tlaltizapan</t>
  </si>
  <si>
    <t>017-206-13</t>
  </si>
  <si>
    <t>Tres Marías</t>
  </si>
  <si>
    <t>017-206-14</t>
  </si>
  <si>
    <t>Xochitepec</t>
  </si>
  <si>
    <t>Xoxocotla</t>
  </si>
  <si>
    <t>Zacatepec</t>
  </si>
  <si>
    <t>017-208-00</t>
  </si>
  <si>
    <t>Jojutla de Juárez</t>
  </si>
  <si>
    <t>098-201-00</t>
  </si>
  <si>
    <t>"Lic. Adolfo López Mateos"</t>
  </si>
  <si>
    <t>094-204-00</t>
  </si>
  <si>
    <t>Cuitláhuac</t>
  </si>
  <si>
    <t>7</t>
  </si>
  <si>
    <t>094-204-01</t>
  </si>
  <si>
    <t># 32 Servicio Postal Mexicano (ISSFAM)</t>
  </si>
  <si>
    <t>094-205-00</t>
  </si>
  <si>
    <t>"Dr. Fernando Quiroz Gutiérrez"</t>
  </si>
  <si>
    <t>094-206-00</t>
  </si>
  <si>
    <t>Marina Nacional</t>
  </si>
  <si>
    <t>094-206-01</t>
  </si>
  <si>
    <t># 26 S.H.C.P.</t>
  </si>
  <si>
    <t>094-207-00</t>
  </si>
  <si>
    <t>Azcapotzalco</t>
  </si>
  <si>
    <t>094-208-00</t>
  </si>
  <si>
    <t>Legaria</t>
  </si>
  <si>
    <t>094-208-01</t>
  </si>
  <si>
    <t>Instituto de Seguridad Social para Las Fuerzas Armadas (ISSFAM)</t>
  </si>
  <si>
    <t>094-208-02</t>
  </si>
  <si>
    <t>S.H.C.P. Legaria # 662</t>
  </si>
  <si>
    <t>094-209-00</t>
  </si>
  <si>
    <t>Tacuba</t>
  </si>
  <si>
    <t>094-211-00</t>
  </si>
  <si>
    <t>"Dr. Alberto Pisanty Ovadia"</t>
  </si>
  <si>
    <t>094-212-00</t>
  </si>
  <si>
    <t>Observatorio</t>
  </si>
  <si>
    <t>094-212-05</t>
  </si>
  <si>
    <t>Cuajimalpa</t>
  </si>
  <si>
    <t>094-214-00</t>
  </si>
  <si>
    <t>Revolución</t>
  </si>
  <si>
    <t>Colima</t>
  </si>
  <si>
    <t>006-204-00</t>
  </si>
  <si>
    <t>"Dr. Miguel Trejo Ochoa", Colima</t>
  </si>
  <si>
    <t>006-204-01</t>
  </si>
  <si>
    <t>Armeria</t>
  </si>
  <si>
    <t>006-204-02</t>
  </si>
  <si>
    <t>Minatitlán</t>
  </si>
  <si>
    <t>006-204-03</t>
  </si>
  <si>
    <t>Tecoman</t>
  </si>
  <si>
    <t>006-205-00</t>
  </si>
  <si>
    <t>Manzanillo</t>
  </si>
  <si>
    <t>Michoacán</t>
  </si>
  <si>
    <t>016-205-00</t>
  </si>
  <si>
    <t>Uruapan del Progreso</t>
  </si>
  <si>
    <t>016-205-02</t>
  </si>
  <si>
    <t>Gabriel Zamora</t>
  </si>
  <si>
    <t>016-205-05</t>
  </si>
  <si>
    <t>Tingambato</t>
  </si>
  <si>
    <t>016-205-06</t>
  </si>
  <si>
    <t>Cherán</t>
  </si>
  <si>
    <t>016-205-07</t>
  </si>
  <si>
    <t>Nahuatzen</t>
  </si>
  <si>
    <t>016-205-08</t>
  </si>
  <si>
    <t xml:space="preserve">Paracho de Verduzco </t>
  </si>
  <si>
    <t>016-206-00</t>
  </si>
  <si>
    <t>Apatzingán de la Constitución</t>
  </si>
  <si>
    <t>016-206-01</t>
  </si>
  <si>
    <t>Aguililla</t>
  </si>
  <si>
    <t>016-206-02</t>
  </si>
  <si>
    <t>Coalcomán de Matamoros</t>
  </si>
  <si>
    <t>016-206-03</t>
  </si>
  <si>
    <t>Tepalcatepec</t>
  </si>
  <si>
    <t>016-206-04</t>
  </si>
  <si>
    <t>Nueva Italia de Ruiz</t>
  </si>
  <si>
    <t>016-206-07</t>
  </si>
  <si>
    <t>La Huacana</t>
  </si>
  <si>
    <t>016-207-00</t>
  </si>
  <si>
    <t xml:space="preserve">La Piedad de Cabadas </t>
  </si>
  <si>
    <t>016-207-01</t>
  </si>
  <si>
    <t>Angamacútiro de la Unión</t>
  </si>
  <si>
    <t>016-207-02</t>
  </si>
  <si>
    <t>Pastor Ortíz</t>
  </si>
  <si>
    <t>016-207-03</t>
  </si>
  <si>
    <t>Penjamillo de Degollado</t>
  </si>
  <si>
    <t>016-207-04</t>
  </si>
  <si>
    <t>Tanhuato de Guerrero</t>
  </si>
  <si>
    <t>016-207-05</t>
  </si>
  <si>
    <t>Yurécuaro # 1</t>
  </si>
  <si>
    <t>016-208-00</t>
  </si>
  <si>
    <t>Zitácuaro</t>
  </si>
  <si>
    <t>016-208-01</t>
  </si>
  <si>
    <t>Angangueo</t>
  </si>
  <si>
    <t>016-208-02</t>
  </si>
  <si>
    <t>Caracuaro de Morelos *</t>
  </si>
  <si>
    <t>016-208-06</t>
  </si>
  <si>
    <t>Tuzantla</t>
  </si>
  <si>
    <t>016-208-07</t>
  </si>
  <si>
    <t>016-208-08</t>
  </si>
  <si>
    <t>Tiquicheo</t>
  </si>
  <si>
    <t>016-208-09</t>
  </si>
  <si>
    <t>Cd. Hidalgo</t>
  </si>
  <si>
    <t>016-209-00</t>
  </si>
  <si>
    <t>Zamora</t>
  </si>
  <si>
    <t>016-209-01</t>
  </si>
  <si>
    <t>Cotija de la Paz</t>
  </si>
  <si>
    <t>016-209-02</t>
  </si>
  <si>
    <t>Chilchota</t>
  </si>
  <si>
    <t>016-209-03</t>
  </si>
  <si>
    <t>Ixtlán de los Herbores</t>
  </si>
  <si>
    <t>016-209-04</t>
  </si>
  <si>
    <t>Los Reyes de Salgado</t>
  </si>
  <si>
    <t>016-209-05</t>
  </si>
  <si>
    <t>Purépero</t>
  </si>
  <si>
    <t>016-209-06</t>
  </si>
  <si>
    <t>Tangancícuaro de Arista</t>
  </si>
  <si>
    <t>016-209-07</t>
  </si>
  <si>
    <t>Vista Hermosa de Negrete *</t>
  </si>
  <si>
    <t>016-210-00</t>
  </si>
  <si>
    <t>Pátzcuaro</t>
  </si>
  <si>
    <t>016-210-01</t>
  </si>
  <si>
    <t>Churumuco de Morelos</t>
  </si>
  <si>
    <t>016-210-03</t>
  </si>
  <si>
    <t>Quiróga</t>
  </si>
  <si>
    <t>016-210-04</t>
  </si>
  <si>
    <t>Puruarán</t>
  </si>
  <si>
    <t>016-210-05</t>
  </si>
  <si>
    <t>Villa Escalante (Santa Clara)</t>
  </si>
  <si>
    <t>016-210-06</t>
  </si>
  <si>
    <t>Tacámbaro de Codallos</t>
  </si>
  <si>
    <t>016-210-07</t>
  </si>
  <si>
    <t>Ario de Rosales</t>
  </si>
  <si>
    <t>016-210-08</t>
  </si>
  <si>
    <t xml:space="preserve">Huetamo de Nuñez </t>
  </si>
  <si>
    <t>016-211-00</t>
  </si>
  <si>
    <t>Sahuayo</t>
  </si>
  <si>
    <t>016-211-01</t>
  </si>
  <si>
    <t>Jiquilpan de Juárez</t>
  </si>
  <si>
    <t>016-211-02</t>
  </si>
  <si>
    <t>Pajacuarán</t>
  </si>
  <si>
    <t>016-211-03</t>
  </si>
  <si>
    <t>San José de Gracia</t>
  </si>
  <si>
    <t>016-211-04</t>
  </si>
  <si>
    <t>Venustiano Carranza</t>
  </si>
  <si>
    <t>016-212-00</t>
  </si>
  <si>
    <t>"R. Flores Magón", Lázaro Cárdenas</t>
  </si>
  <si>
    <t>016-212-01</t>
  </si>
  <si>
    <t>Arteaga</t>
  </si>
  <si>
    <t>016-212-02</t>
  </si>
  <si>
    <t>La Placita</t>
  </si>
  <si>
    <t>016-212-04</t>
  </si>
  <si>
    <t>El Ranchito</t>
  </si>
  <si>
    <t>016-213-00</t>
  </si>
  <si>
    <t>Zacapu</t>
  </si>
  <si>
    <t>016-213-01</t>
  </si>
  <si>
    <t>Coeneo de la Libertad</t>
  </si>
  <si>
    <t>016-213-02</t>
  </si>
  <si>
    <t>Huaniqueo</t>
  </si>
  <si>
    <t>016-214-00</t>
  </si>
  <si>
    <t>Morelia</t>
  </si>
  <si>
    <t>016-214-01</t>
  </si>
  <si>
    <t>Contepec</t>
  </si>
  <si>
    <t>016-214-02</t>
  </si>
  <si>
    <t xml:space="preserve">Maravatío de Ocampo </t>
  </si>
  <si>
    <t>016-214-03</t>
  </si>
  <si>
    <t>Puruándiro</t>
  </si>
  <si>
    <t>016-214-04</t>
  </si>
  <si>
    <t>Queréndaro</t>
  </si>
  <si>
    <t>016-214-05</t>
  </si>
  <si>
    <t>Tlalpujahua</t>
  </si>
  <si>
    <t>016-214-06</t>
  </si>
  <si>
    <t>Villa Morelos</t>
  </si>
  <si>
    <t>016-214-08</t>
  </si>
  <si>
    <t>Zinapécuaro de Figueroa</t>
  </si>
  <si>
    <t>016-214-09</t>
  </si>
  <si>
    <t>Epitacio Huerta</t>
  </si>
  <si>
    <t>016-214-10</t>
  </si>
  <si>
    <t>Huandacareo</t>
  </si>
  <si>
    <t>Hidalgo</t>
  </si>
  <si>
    <t>013-204-00</t>
  </si>
  <si>
    <t>Dra. Columba Rivera Osorio, Pachuca</t>
  </si>
  <si>
    <t>013-204-01</t>
  </si>
  <si>
    <t>Actopan</t>
  </si>
  <si>
    <t>013-204-02</t>
  </si>
  <si>
    <t>Apan</t>
  </si>
  <si>
    <t>013-204-03</t>
  </si>
  <si>
    <t>Atotonilco El Grande</t>
  </si>
  <si>
    <t>013-204-05</t>
  </si>
  <si>
    <t>Metztitlán</t>
  </si>
  <si>
    <t>013-204-06</t>
  </si>
  <si>
    <t>Mineral del Monte</t>
  </si>
  <si>
    <t>013-204-09</t>
  </si>
  <si>
    <t>Tepeapulco</t>
  </si>
  <si>
    <t>013-204-13</t>
  </si>
  <si>
    <t>Tizayuca</t>
  </si>
  <si>
    <t>013-204-15</t>
  </si>
  <si>
    <t>Zacualtipán</t>
  </si>
  <si>
    <t>013-204-16</t>
  </si>
  <si>
    <t>Zapotlan de Juárez</t>
  </si>
  <si>
    <t>013-204-17</t>
  </si>
  <si>
    <t>Servicio Geologico Mexicano  CMCT Los Arcos</t>
  </si>
  <si>
    <t>013-204-18</t>
  </si>
  <si>
    <t>Pensionados y Jubilados (ISSSTE)</t>
  </si>
  <si>
    <t>013-205-00</t>
  </si>
  <si>
    <t>Ixmiquilpan</t>
  </si>
  <si>
    <t>013-205-03</t>
  </si>
  <si>
    <t>Huichapan</t>
  </si>
  <si>
    <t>013-205-04</t>
  </si>
  <si>
    <t>Jacala</t>
  </si>
  <si>
    <t>013-205-06</t>
  </si>
  <si>
    <t>Nopala</t>
  </si>
  <si>
    <t>013-205-08</t>
  </si>
  <si>
    <t>Tasquillo</t>
  </si>
  <si>
    <t>013-205-09</t>
  </si>
  <si>
    <t>Tecozautla</t>
  </si>
  <si>
    <t>013-205-10</t>
  </si>
  <si>
    <t>Zimapan</t>
  </si>
  <si>
    <t>013-206-00</t>
  </si>
  <si>
    <t xml:space="preserve">Tulancingo </t>
  </si>
  <si>
    <t>013-206-02</t>
  </si>
  <si>
    <t>Tenango de Doria</t>
  </si>
  <si>
    <t>013-207-00</t>
  </si>
  <si>
    <t>Huejutla de Reyes</t>
  </si>
  <si>
    <t>013-207-01</t>
  </si>
  <si>
    <t>Huautla</t>
  </si>
  <si>
    <t>013-207-02</t>
  </si>
  <si>
    <t>San Felipe Orizatlán</t>
  </si>
  <si>
    <t>013-207-03</t>
  </si>
  <si>
    <t>Tlanchinol</t>
  </si>
  <si>
    <t>013-207-05</t>
  </si>
  <si>
    <t>Calnalí</t>
  </si>
  <si>
    <t>013-207-06</t>
  </si>
  <si>
    <t xml:space="preserve">Molango </t>
  </si>
  <si>
    <t>013-207-09</t>
  </si>
  <si>
    <t>Xochicoatlán</t>
  </si>
  <si>
    <t>013-207-12</t>
  </si>
  <si>
    <t>Chapulhuacán</t>
  </si>
  <si>
    <t>013-208-00</t>
  </si>
  <si>
    <t>Mixquiahuala</t>
  </si>
  <si>
    <t>013-208-01</t>
  </si>
  <si>
    <t>Tepatepec</t>
  </si>
  <si>
    <t>013-208-02</t>
  </si>
  <si>
    <t>Tepeji del Río</t>
  </si>
  <si>
    <t>013-208-03</t>
  </si>
  <si>
    <t>Tezontepec de Aldama</t>
  </si>
  <si>
    <t>013-208-04</t>
  </si>
  <si>
    <t>Tlaxcoapan</t>
  </si>
  <si>
    <t>013-208-05</t>
  </si>
  <si>
    <t>Tula de Allende</t>
  </si>
  <si>
    <t>Coahuila</t>
  </si>
  <si>
    <t>005-205-00</t>
  </si>
  <si>
    <t>"Dr. Fco. Galindo Chavez", Torreón</t>
  </si>
  <si>
    <t>005-206-00</t>
  </si>
  <si>
    <t>Monclova</t>
  </si>
  <si>
    <t>005-206-01</t>
  </si>
  <si>
    <t>Castaños</t>
  </si>
  <si>
    <t>005-206-02</t>
  </si>
  <si>
    <t>Cuatro Cienegas de Carranza</t>
  </si>
  <si>
    <t>005-206-03</t>
  </si>
  <si>
    <t>La Esmeralda</t>
  </si>
  <si>
    <t>005-206-04</t>
  </si>
  <si>
    <t>005-206-05</t>
  </si>
  <si>
    <t>San Buenaventura</t>
  </si>
  <si>
    <t>005-207-00</t>
  </si>
  <si>
    <t>Piedras Negras</t>
  </si>
  <si>
    <t>005-207-01</t>
  </si>
  <si>
    <t>005-207-03</t>
  </si>
  <si>
    <t>005-208-00</t>
  </si>
  <si>
    <t>Cd. Acuña</t>
  </si>
  <si>
    <t>005-209-00</t>
  </si>
  <si>
    <t>Nueva Rosita</t>
  </si>
  <si>
    <t>005-209-01</t>
  </si>
  <si>
    <t>Cd. Melchor Muzquiz</t>
  </si>
  <si>
    <t>005-210-00</t>
  </si>
  <si>
    <t>Cd. Sabinas</t>
  </si>
  <si>
    <t>005-211-00</t>
  </si>
  <si>
    <t>San Pedro de Las Colonias</t>
  </si>
  <si>
    <t>005-211-01</t>
  </si>
  <si>
    <t>005-211-02</t>
  </si>
  <si>
    <t>Luchana</t>
  </si>
  <si>
    <t>005-216-00</t>
  </si>
  <si>
    <t>Torreón</t>
  </si>
  <si>
    <t>005-216-01</t>
  </si>
  <si>
    <t>Matamoros</t>
  </si>
  <si>
    <t>005-220-00</t>
  </si>
  <si>
    <t>Saltillo</t>
  </si>
  <si>
    <t>005-220-01</t>
  </si>
  <si>
    <t>General Cepeda</t>
  </si>
  <si>
    <t>005-220-02</t>
  </si>
  <si>
    <t>U.H. FOVISSSTE Chapultepec</t>
  </si>
  <si>
    <t>005-220-04</t>
  </si>
  <si>
    <t>S.A.G.A.R.P.A. Saltillo</t>
  </si>
  <si>
    <t>005-220-05</t>
  </si>
  <si>
    <t>U.H.F. Lomas del Bosque</t>
  </si>
  <si>
    <t>005-220-06</t>
  </si>
  <si>
    <t>Ramos Arizpe</t>
  </si>
  <si>
    <t>005-220-07</t>
  </si>
  <si>
    <t>Parras de la Fuente</t>
  </si>
  <si>
    <t>Aguascalientes</t>
  </si>
  <si>
    <t>001-204-00</t>
  </si>
  <si>
    <t xml:space="preserve">Aguascalientes </t>
  </si>
  <si>
    <t>001-205-00</t>
  </si>
  <si>
    <t>001-205-01</t>
  </si>
  <si>
    <t>Calvillo</t>
  </si>
  <si>
    <t>001-205-03</t>
  </si>
  <si>
    <t>Pabellón de Arteaga</t>
  </si>
  <si>
    <t>001-205-04</t>
  </si>
  <si>
    <t>Rincón de Romos</t>
  </si>
  <si>
    <t>001-205-05</t>
  </si>
  <si>
    <t>Villa Juárez</t>
  </si>
  <si>
    <t>001-205-08</t>
  </si>
  <si>
    <t>001-205-09</t>
  </si>
  <si>
    <t>Cosio</t>
  </si>
  <si>
    <t>001-205-10</t>
  </si>
  <si>
    <t>Palo Alto</t>
  </si>
  <si>
    <t>001-205-11</t>
  </si>
  <si>
    <t>San Francisco de los Romo</t>
  </si>
  <si>
    <t>001-206-00</t>
  </si>
  <si>
    <t>Ojocaliente</t>
  </si>
  <si>
    <t>034-203-00</t>
  </si>
  <si>
    <t>"Valentin Gomez Farias", Zapopan</t>
  </si>
  <si>
    <t>043-203-00</t>
  </si>
  <si>
    <t>"Centenario de la Revolución Mexicana"</t>
  </si>
  <si>
    <t>Tamaulipas</t>
  </si>
  <si>
    <t>028-204-00</t>
  </si>
  <si>
    <t>Cd. Victoria</t>
  </si>
  <si>
    <t>028-204-01</t>
  </si>
  <si>
    <t>028-204-02</t>
  </si>
  <si>
    <t>El Barretal</t>
  </si>
  <si>
    <t>028-204-03</t>
  </si>
  <si>
    <t>Jaumave</t>
  </si>
  <si>
    <t>028-204-04</t>
  </si>
  <si>
    <t>Santander Jiménez</t>
  </si>
  <si>
    <t>028-204-05</t>
  </si>
  <si>
    <t>028-204-06</t>
  </si>
  <si>
    <t>Llera de Canales</t>
  </si>
  <si>
    <t>028-204-08</t>
  </si>
  <si>
    <t>Padilla</t>
  </si>
  <si>
    <t>028-204-09</t>
  </si>
  <si>
    <t>Tula</t>
  </si>
  <si>
    <t>028-204-10</t>
  </si>
  <si>
    <t>028-204-12</t>
  </si>
  <si>
    <t>Soto la Marina</t>
  </si>
  <si>
    <t>028-205-00</t>
  </si>
  <si>
    <t>Tampico</t>
  </si>
  <si>
    <t>028-206-00</t>
  </si>
  <si>
    <t>"Dr. Baudelio Villanueva", Reynosa</t>
  </si>
  <si>
    <t>028-206-01</t>
  </si>
  <si>
    <t>Cd. Camargo</t>
  </si>
  <si>
    <t>028-206-02</t>
  </si>
  <si>
    <t>Cd. Gustavo Díaz Ordaz</t>
  </si>
  <si>
    <t>028-206-04</t>
  </si>
  <si>
    <t>Cd. Miguel Alemán</t>
  </si>
  <si>
    <t>028-206-05</t>
  </si>
  <si>
    <t>Cd. Mier</t>
  </si>
  <si>
    <t>028-207-00</t>
  </si>
  <si>
    <t>"Dr. Manuel F. Rodriguez", Matamoros</t>
  </si>
  <si>
    <t>028-207-01</t>
  </si>
  <si>
    <t>Control</t>
  </si>
  <si>
    <t>028-207-02</t>
  </si>
  <si>
    <t xml:space="preserve">Valle Hermoso </t>
  </si>
  <si>
    <t>028-207-03</t>
  </si>
  <si>
    <t>San Fernando</t>
  </si>
  <si>
    <t>028-208-00</t>
  </si>
  <si>
    <t>"Agosto 12", Nuevo Laredo</t>
  </si>
  <si>
    <t>028-208-01</t>
  </si>
  <si>
    <t>Nueva Cd. Guerrero</t>
  </si>
  <si>
    <t>028-209-00</t>
  </si>
  <si>
    <t>Río Bravo</t>
  </si>
  <si>
    <t>028-210-00</t>
  </si>
  <si>
    <t>Cd. Mante</t>
  </si>
  <si>
    <t>028-210-01</t>
  </si>
  <si>
    <t>Los Aztecas</t>
  </si>
  <si>
    <t>028-210-02</t>
  </si>
  <si>
    <t>028-210-03</t>
  </si>
  <si>
    <t>Villa González</t>
  </si>
  <si>
    <t>028-210-04</t>
  </si>
  <si>
    <t>Villa Xicoténcatl</t>
  </si>
  <si>
    <t>028-211-00</t>
  </si>
  <si>
    <t>028-211-01</t>
  </si>
  <si>
    <t>Villa Aldama</t>
  </si>
  <si>
    <t>028-211-02</t>
  </si>
  <si>
    <t>U.H.F. Las Arboledas</t>
  </si>
  <si>
    <t>028-211-03</t>
  </si>
  <si>
    <t>Altamira</t>
  </si>
  <si>
    <t>028-214-00</t>
  </si>
  <si>
    <t>Sonora</t>
  </si>
  <si>
    <t>026-204-00</t>
  </si>
  <si>
    <t>"Dr. Fernando Ocaranza", Hermosillo</t>
  </si>
  <si>
    <t>026-205-00</t>
  </si>
  <si>
    <t>Cd. Obregón</t>
  </si>
  <si>
    <t>026-205-01</t>
  </si>
  <si>
    <t>Estación Esperanza</t>
  </si>
  <si>
    <t>026-205-02</t>
  </si>
  <si>
    <t>Estación Vicam</t>
  </si>
  <si>
    <t>026-205-03</t>
  </si>
  <si>
    <t>026-205-04</t>
  </si>
  <si>
    <t>U.H. FOVISSSTE # 2 Cd. Obregón</t>
  </si>
  <si>
    <t>026-205-05</t>
  </si>
  <si>
    <t>Marte R. Gómez</t>
  </si>
  <si>
    <t>026-205-06</t>
  </si>
  <si>
    <t>Rosario Tesopaco</t>
  </si>
  <si>
    <t>026-206-00</t>
  </si>
  <si>
    <t>Navojoa</t>
  </si>
  <si>
    <t>026-206-01</t>
  </si>
  <si>
    <t>Alamos</t>
  </si>
  <si>
    <t>026-206-02</t>
  </si>
  <si>
    <t>Bacobampo</t>
  </si>
  <si>
    <t>026-206-03</t>
  </si>
  <si>
    <t>Huatabampo</t>
  </si>
  <si>
    <t>026-206-04</t>
  </si>
  <si>
    <t>Etchojoa</t>
  </si>
  <si>
    <t>026-206-05</t>
  </si>
  <si>
    <t>Ejido "24 de Febrero"</t>
  </si>
  <si>
    <t>026-208-00</t>
  </si>
  <si>
    <t>Guaymas</t>
  </si>
  <si>
    <t>026-208-01</t>
  </si>
  <si>
    <t>Empalme</t>
  </si>
  <si>
    <t>026-211-00</t>
  </si>
  <si>
    <t>San Luís Río Colorado</t>
  </si>
  <si>
    <t>026-211-01</t>
  </si>
  <si>
    <t xml:space="preserve">Puerto Peñasco </t>
  </si>
  <si>
    <t>026-211-02</t>
  </si>
  <si>
    <t>Sonoyta</t>
  </si>
  <si>
    <t>026-212-00</t>
  </si>
  <si>
    <t>Hermosillo</t>
  </si>
  <si>
    <t>026-212-01</t>
  </si>
  <si>
    <t>Aconchi (Baviacora)</t>
  </si>
  <si>
    <t>026-212-02</t>
  </si>
  <si>
    <t>Carbo</t>
  </si>
  <si>
    <t>026-212-03</t>
  </si>
  <si>
    <t>Cumpas</t>
  </si>
  <si>
    <t>026-212-04</t>
  </si>
  <si>
    <t>026-212-05</t>
  </si>
  <si>
    <t>Ures</t>
  </si>
  <si>
    <t>026-212-06</t>
  </si>
  <si>
    <t>Sahuaripa</t>
  </si>
  <si>
    <t>026-212-07</t>
  </si>
  <si>
    <t>Poblado Miguel Alemán</t>
  </si>
  <si>
    <t>026-212-08</t>
  </si>
  <si>
    <t>U.H. FOVISSSTE # 1 Hermosillo</t>
  </si>
  <si>
    <t>026-212-10</t>
  </si>
  <si>
    <t>Mazatán</t>
  </si>
  <si>
    <t>026-215-00</t>
  </si>
  <si>
    <t>Nogales</t>
  </si>
  <si>
    <t>026-215-01</t>
  </si>
  <si>
    <t>Caborca</t>
  </si>
  <si>
    <t>026-215-02</t>
  </si>
  <si>
    <t>Cd. Magdalena de Kino</t>
  </si>
  <si>
    <t>026-215-03</t>
  </si>
  <si>
    <t>Santa Ana</t>
  </si>
  <si>
    <t>026-215-04</t>
  </si>
  <si>
    <t>Imuris</t>
  </si>
  <si>
    <t>026-215-06</t>
  </si>
  <si>
    <t>Agua Prieta</t>
  </si>
  <si>
    <t>026-215-07</t>
  </si>
  <si>
    <t>Naco</t>
  </si>
  <si>
    <t>026-215-09</t>
  </si>
  <si>
    <t>Cananea</t>
  </si>
  <si>
    <t>026-215-10</t>
  </si>
  <si>
    <t>Esqueda</t>
  </si>
  <si>
    <t>Chihuahua</t>
  </si>
  <si>
    <t>008-204-00</t>
  </si>
  <si>
    <t>"Presidente Gral. Lázaro Cárdenas", Chihuahua</t>
  </si>
  <si>
    <t>008-204-01</t>
  </si>
  <si>
    <t>Dr. Belisario Domínguez</t>
  </si>
  <si>
    <t>008-204-04</t>
  </si>
  <si>
    <t>008-204-08</t>
  </si>
  <si>
    <t xml:space="preserve">Ojinaga </t>
  </si>
  <si>
    <t>008-205-00</t>
  </si>
  <si>
    <t>008-206-00</t>
  </si>
  <si>
    <t>Cd. Delicias</t>
  </si>
  <si>
    <t>008-207-00</t>
  </si>
  <si>
    <t>Hidalgo del Parral</t>
  </si>
  <si>
    <t>008-207-01</t>
  </si>
  <si>
    <t>Balleza</t>
  </si>
  <si>
    <t>008-207-03</t>
  </si>
  <si>
    <t>Guadalupe y Calvo</t>
  </si>
  <si>
    <t>008-207-04</t>
  </si>
  <si>
    <t xml:space="preserve">Guachochi </t>
  </si>
  <si>
    <t>008-207-05</t>
  </si>
  <si>
    <t>San Francisco del Oro</t>
  </si>
  <si>
    <t>008-207-06</t>
  </si>
  <si>
    <t>Santa Bárbara</t>
  </si>
  <si>
    <t>008-207-07</t>
  </si>
  <si>
    <t>Valle de Allende</t>
  </si>
  <si>
    <t>008-207-08</t>
  </si>
  <si>
    <t>Valle de Zaragoza</t>
  </si>
  <si>
    <t>008-207-09</t>
  </si>
  <si>
    <t>Villa Matamoros</t>
  </si>
  <si>
    <t>008-207-12</t>
  </si>
  <si>
    <t>Villa Coronado</t>
  </si>
  <si>
    <t>008-207-13</t>
  </si>
  <si>
    <t>Cd. Jiménez</t>
  </si>
  <si>
    <t>008-210-00</t>
  </si>
  <si>
    <t>Cd. Cuauhtémoc</t>
  </si>
  <si>
    <t>008-210-01</t>
  </si>
  <si>
    <t>Bahuichivo</t>
  </si>
  <si>
    <t>008-210-03</t>
  </si>
  <si>
    <t>El Terrero</t>
  </si>
  <si>
    <t>008-210-04</t>
  </si>
  <si>
    <t>Chinipas</t>
  </si>
  <si>
    <t>008-210-06</t>
  </si>
  <si>
    <t>San Juanito</t>
  </si>
  <si>
    <t>008-210-09</t>
  </si>
  <si>
    <t>Matachi</t>
  </si>
  <si>
    <t>008-210-10</t>
  </si>
  <si>
    <t>Adolfo López Mateos (La Junta)</t>
  </si>
  <si>
    <t>008-210-11</t>
  </si>
  <si>
    <t>Cd. Guerrero</t>
  </si>
  <si>
    <t>008-210-13</t>
  </si>
  <si>
    <t>Madera</t>
  </si>
  <si>
    <t>008-210-16</t>
  </si>
  <si>
    <t>Tomochi</t>
  </si>
  <si>
    <t>008-210-18</t>
  </si>
  <si>
    <t>Óscar Soto Maynez</t>
  </si>
  <si>
    <t>008-210-19</t>
  </si>
  <si>
    <t>Carichi</t>
  </si>
  <si>
    <t>008-210-20</t>
  </si>
  <si>
    <t>Creel</t>
  </si>
  <si>
    <t>008-210-21</t>
  </si>
  <si>
    <t>El Largo Maderal</t>
  </si>
  <si>
    <t>008-210-23</t>
  </si>
  <si>
    <t>San Rafael Urique</t>
  </si>
  <si>
    <t>008-210-24</t>
  </si>
  <si>
    <t>El Molino</t>
  </si>
  <si>
    <t>008-211-00</t>
  </si>
  <si>
    <t xml:space="preserve">Cd. Juárez </t>
  </si>
  <si>
    <t>008-211-01</t>
  </si>
  <si>
    <t>Ascensión</t>
  </si>
  <si>
    <t>008-211-03</t>
  </si>
  <si>
    <t>Praxedis G. Guerrero</t>
  </si>
  <si>
    <t>008-211-04</t>
  </si>
  <si>
    <t>Gral. Rodrigo M. Quevedo (Palomas)</t>
  </si>
  <si>
    <t>008-211-05</t>
  </si>
  <si>
    <t xml:space="preserve">Nuevo Casas Grandes </t>
  </si>
  <si>
    <t>008-211-06</t>
  </si>
  <si>
    <t>Villa Ahumada</t>
  </si>
  <si>
    <t>008-211-07</t>
  </si>
  <si>
    <t>Ricardo Flores Magón</t>
  </si>
  <si>
    <t>008-211-08</t>
  </si>
  <si>
    <t>Valle de San Buenaventura</t>
  </si>
  <si>
    <t>008-211-09</t>
  </si>
  <si>
    <t>008-213-00</t>
  </si>
  <si>
    <t xml:space="preserve">Cd. Delicias </t>
  </si>
  <si>
    <t>008-213-02</t>
  </si>
  <si>
    <t>Saucillo</t>
  </si>
  <si>
    <t>008-213-03</t>
  </si>
  <si>
    <t>008-217-00</t>
  </si>
  <si>
    <t>Zacatecas</t>
  </si>
  <si>
    <t>032-204-00</t>
  </si>
  <si>
    <t>Zacatecas, Zac.</t>
  </si>
  <si>
    <t>032-204-02</t>
  </si>
  <si>
    <t>Víctor Calera Rosales</t>
  </si>
  <si>
    <t>032-204-04</t>
  </si>
  <si>
    <t>Concepción del Oro</t>
  </si>
  <si>
    <t>032-204-08</t>
  </si>
  <si>
    <t>Estancia de Animas</t>
  </si>
  <si>
    <t>032-204-09</t>
  </si>
  <si>
    <t>Jalpa</t>
  </si>
  <si>
    <t>032-204-10</t>
  </si>
  <si>
    <t xml:space="preserve">Jérez </t>
  </si>
  <si>
    <t>032-204-12</t>
  </si>
  <si>
    <t>Juchipila</t>
  </si>
  <si>
    <t>032-204-13</t>
  </si>
  <si>
    <t>032-204-14</t>
  </si>
  <si>
    <t>032-204-15</t>
  </si>
  <si>
    <t>032-204-17</t>
  </si>
  <si>
    <t>032-204-18</t>
  </si>
  <si>
    <t>Pinos</t>
  </si>
  <si>
    <t>032-204-22</t>
  </si>
  <si>
    <t>032-204-23</t>
  </si>
  <si>
    <t>032-204-24</t>
  </si>
  <si>
    <t>Tlaltenango de Sánchez Román</t>
  </si>
  <si>
    <t>032-204-25</t>
  </si>
  <si>
    <t>Hacienda Troncoso</t>
  </si>
  <si>
    <t>032-204-27</t>
  </si>
  <si>
    <t>032-204-29</t>
  </si>
  <si>
    <t>Villanueva</t>
  </si>
  <si>
    <t>032-204-33</t>
  </si>
  <si>
    <t>032-204-34</t>
  </si>
  <si>
    <t>Nochistlán</t>
  </si>
  <si>
    <t>032-204-40</t>
  </si>
  <si>
    <t>Villa García</t>
  </si>
  <si>
    <t>032-205-00</t>
  </si>
  <si>
    <t>Fresnillo</t>
  </si>
  <si>
    <t>032-205-01</t>
  </si>
  <si>
    <t>032-205-06</t>
  </si>
  <si>
    <t>Chalchihuites</t>
  </si>
  <si>
    <t>032-205-11</t>
  </si>
  <si>
    <t>Juan Aldama</t>
  </si>
  <si>
    <t>032-205-16</t>
  </si>
  <si>
    <t>032-205-19</t>
  </si>
  <si>
    <t>032-205-20</t>
  </si>
  <si>
    <t>Saín Alto</t>
  </si>
  <si>
    <t>032-205-21</t>
  </si>
  <si>
    <t>Sombrerete</t>
  </si>
  <si>
    <t>032-205-26</t>
  </si>
  <si>
    <t>Valparaiso</t>
  </si>
  <si>
    <t>032-206-00</t>
  </si>
  <si>
    <t>Guadalupe</t>
  </si>
  <si>
    <t>032-207-00</t>
  </si>
  <si>
    <t>Luis Moya *</t>
  </si>
  <si>
    <t>Teúl de González Ortega *</t>
  </si>
  <si>
    <t>Villa de Cos *</t>
  </si>
  <si>
    <t>Cañitas de Felipe Pescador *</t>
  </si>
  <si>
    <t>Nieves *</t>
  </si>
  <si>
    <t>Monte Escobedo *</t>
  </si>
  <si>
    <t>038-203-00</t>
  </si>
  <si>
    <t>Sinaloa</t>
  </si>
  <si>
    <t>033-203-00</t>
  </si>
  <si>
    <t>"Dr. M.Cardenas de la Vega",Culiacán</t>
  </si>
  <si>
    <t>093-204-00</t>
  </si>
  <si>
    <t>CE</t>
  </si>
  <si>
    <t>Medicina Física y Rehabilitación</t>
  </si>
  <si>
    <t>093-205-00</t>
  </si>
  <si>
    <t>Narvarte</t>
  </si>
  <si>
    <t>093-206-00</t>
  </si>
  <si>
    <t>Del Valle</t>
  </si>
  <si>
    <t>093-206-01</t>
  </si>
  <si>
    <t>Centro Urbano Pdte. Miguel Alemán</t>
  </si>
  <si>
    <t>093-206-02</t>
  </si>
  <si>
    <t>S.H.C.P. Insurgentes Sur 795</t>
  </si>
  <si>
    <t>093-206-06</t>
  </si>
  <si>
    <t>Secretaría de Energía</t>
  </si>
  <si>
    <t>093-206-07</t>
  </si>
  <si>
    <t>S.H.C.P. Av. México Coyoacán # 318</t>
  </si>
  <si>
    <t>093-207-00</t>
  </si>
  <si>
    <t>Churubusco</t>
  </si>
  <si>
    <t>093-208-00</t>
  </si>
  <si>
    <t>"Dr. Ignacio Chávez"</t>
  </si>
  <si>
    <t>093-208-01</t>
  </si>
  <si>
    <t># 65 S.H.C.P.</t>
  </si>
  <si>
    <t>093-209-00</t>
  </si>
  <si>
    <t>Tlalpan</t>
  </si>
  <si>
    <t>093-209-01</t>
  </si>
  <si>
    <t># 17 ISSSTE (San Fernando 547)</t>
  </si>
  <si>
    <t>093-209-02</t>
  </si>
  <si>
    <t># 41 U.P.N.  S.E.P.*</t>
  </si>
  <si>
    <t>093-210-00</t>
  </si>
  <si>
    <t>División del Norte</t>
  </si>
  <si>
    <t>093-211-00</t>
  </si>
  <si>
    <t>Ermita</t>
  </si>
  <si>
    <t>093-212-00</t>
  </si>
  <si>
    <t>Coyoacán</t>
  </si>
  <si>
    <t>093-212-01</t>
  </si>
  <si>
    <t># 27 D.I.F.</t>
  </si>
  <si>
    <t>093-212-03</t>
  </si>
  <si>
    <t>U.H.F. Integración Latinoamericana</t>
  </si>
  <si>
    <t>093-213-00</t>
  </si>
  <si>
    <t>Xochimilco</t>
  </si>
  <si>
    <t>093-214-00</t>
  </si>
  <si>
    <t>Milpa Alta</t>
  </si>
  <si>
    <t>093-215-00</t>
  </si>
  <si>
    <t>"Dr. Darío Fernández Fierro"</t>
  </si>
  <si>
    <t>093-217-00</t>
  </si>
  <si>
    <t>Fuentes Brotantes</t>
  </si>
  <si>
    <t>093-218-00</t>
  </si>
  <si>
    <t>CLIDDA</t>
  </si>
  <si>
    <t>093-219-00</t>
  </si>
  <si>
    <t>Villa Álvaro Obregón</t>
  </si>
  <si>
    <t>093-219-01</t>
  </si>
  <si>
    <t>S.F.P. ( Antes Secodam)</t>
  </si>
  <si>
    <t>093-219-02</t>
  </si>
  <si>
    <t>S.H.C.P. Av. Insurgentes Sur # 1971</t>
  </si>
  <si>
    <t>044-203-00</t>
  </si>
  <si>
    <t>007-204-00</t>
  </si>
  <si>
    <t>"Dr. Belisario Dominguez", Tuxtla Gutiérrez.</t>
  </si>
  <si>
    <t>007-205-00</t>
  </si>
  <si>
    <t>"Dr. Roberto Nettel F.", Tapachula</t>
  </si>
  <si>
    <t>007-205-01</t>
  </si>
  <si>
    <t>Cacahoatán</t>
  </si>
  <si>
    <t>007-205-02</t>
  </si>
  <si>
    <t>007-205-03</t>
  </si>
  <si>
    <t>Huixtla</t>
  </si>
  <si>
    <t>007-205-04</t>
  </si>
  <si>
    <t>Mapastepec</t>
  </si>
  <si>
    <t>007-205-05</t>
  </si>
  <si>
    <t xml:space="preserve">Motozintla de Mendoza </t>
  </si>
  <si>
    <t>007-205-06</t>
  </si>
  <si>
    <t>Acapetahua</t>
  </si>
  <si>
    <t>007-205-07</t>
  </si>
  <si>
    <t>Pijijiapan*</t>
  </si>
  <si>
    <t>007-205-08</t>
  </si>
  <si>
    <t>Siltepec*</t>
  </si>
  <si>
    <t>007-206-00</t>
  </si>
  <si>
    <t>San Cristóbal de las Casas</t>
  </si>
  <si>
    <t>007-206-01</t>
  </si>
  <si>
    <t xml:space="preserve">Ocosingo </t>
  </si>
  <si>
    <t>007-206-02</t>
  </si>
  <si>
    <t xml:space="preserve">Palenque </t>
  </si>
  <si>
    <t>007-206-03</t>
  </si>
  <si>
    <t xml:space="preserve">Yajalón </t>
  </si>
  <si>
    <t>007-206-04</t>
  </si>
  <si>
    <t>Salto de Agua</t>
  </si>
  <si>
    <t>007-206-05</t>
  </si>
  <si>
    <t>Altamirano</t>
  </si>
  <si>
    <t>007-206-06</t>
  </si>
  <si>
    <t>Tila*</t>
  </si>
  <si>
    <t>007-207-00</t>
  </si>
  <si>
    <t>Comitán de Domínguez</t>
  </si>
  <si>
    <t>007-207-01</t>
  </si>
  <si>
    <t>Frontera Comalapa</t>
  </si>
  <si>
    <t>007-207-02</t>
  </si>
  <si>
    <t>Las Margaritas</t>
  </si>
  <si>
    <t>007-207-03</t>
  </si>
  <si>
    <t>007-207-04</t>
  </si>
  <si>
    <t>007-208-00</t>
  </si>
  <si>
    <t xml:space="preserve">Tuxtla Gutiérrez </t>
  </si>
  <si>
    <t>007-208-01</t>
  </si>
  <si>
    <t>Arriaga</t>
  </si>
  <si>
    <t>007-208-02</t>
  </si>
  <si>
    <t>Bochil</t>
  </si>
  <si>
    <t>007-208-03</t>
  </si>
  <si>
    <t>Cintalapa de Figueroa</t>
  </si>
  <si>
    <t>007-208-04</t>
  </si>
  <si>
    <t>La  Independencia</t>
  </si>
  <si>
    <t>007-208-05</t>
  </si>
  <si>
    <t>Copainalá</t>
  </si>
  <si>
    <t>007-208-06</t>
  </si>
  <si>
    <t>Chiapa de Corzo</t>
  </si>
  <si>
    <t>007-208-08</t>
  </si>
  <si>
    <t>Jiquipilas</t>
  </si>
  <si>
    <t>007-208-09</t>
  </si>
  <si>
    <t>Ocozocoautla de Espinosa</t>
  </si>
  <si>
    <t>007-208-11</t>
  </si>
  <si>
    <t xml:space="preserve">Pichucalco </t>
  </si>
  <si>
    <t>007-208-16</t>
  </si>
  <si>
    <t>Tapilula</t>
  </si>
  <si>
    <t>007-208-17</t>
  </si>
  <si>
    <t xml:space="preserve">Tonalá </t>
  </si>
  <si>
    <t>007-208-18</t>
  </si>
  <si>
    <t>007-208-19</t>
  </si>
  <si>
    <t>Villa de Acala</t>
  </si>
  <si>
    <t>007-208-20</t>
  </si>
  <si>
    <t xml:space="preserve">Villa Flores </t>
  </si>
  <si>
    <t>007-208-22</t>
  </si>
  <si>
    <t>007-208-23</t>
  </si>
  <si>
    <t>S.A.G.A.R.P.A.</t>
  </si>
  <si>
    <t>007-208-24</t>
  </si>
  <si>
    <t>SEDESOL</t>
  </si>
  <si>
    <t>007-208-25</t>
  </si>
  <si>
    <t>S.E.CH.</t>
  </si>
  <si>
    <t>007-208-26</t>
  </si>
  <si>
    <t>Reforma</t>
  </si>
  <si>
    <t>007-208-28</t>
  </si>
  <si>
    <t>U.H. FOVISSSTE Paraíso</t>
  </si>
  <si>
    <t>007-208-29</t>
  </si>
  <si>
    <t>Raudales Malpaso</t>
  </si>
  <si>
    <t>007-208-30</t>
  </si>
  <si>
    <t>Simojovel</t>
  </si>
  <si>
    <t>007-208-31</t>
  </si>
  <si>
    <t>Jaltenango la Paz</t>
  </si>
  <si>
    <t>007-208-32</t>
  </si>
  <si>
    <t>Berriozábal</t>
  </si>
  <si>
    <t>007-208-33</t>
  </si>
  <si>
    <t>Villa Corzo</t>
  </si>
  <si>
    <t>Chiapas</t>
  </si>
  <si>
    <t>025-204-00</t>
  </si>
  <si>
    <t>Mazatlán</t>
  </si>
  <si>
    <t>025-204-01</t>
  </si>
  <si>
    <t>Concordia</t>
  </si>
  <si>
    <t>025-204-03</t>
  </si>
  <si>
    <t>025-204-04</t>
  </si>
  <si>
    <t>Escuinapa</t>
  </si>
  <si>
    <t>025-204-05</t>
  </si>
  <si>
    <t>025-204-07</t>
  </si>
  <si>
    <t xml:space="preserve">La Esperanza </t>
  </si>
  <si>
    <t>025-205-00</t>
  </si>
  <si>
    <t>Los Mochis</t>
  </si>
  <si>
    <t>025-205-01</t>
  </si>
  <si>
    <t>Ahome</t>
  </si>
  <si>
    <t>025-205-02</t>
  </si>
  <si>
    <t>Bacubirito</t>
  </si>
  <si>
    <t>025-205-03</t>
  </si>
  <si>
    <t>Estación Bamoa</t>
  </si>
  <si>
    <t>025-205-04</t>
  </si>
  <si>
    <t>Choix</t>
  </si>
  <si>
    <t>025-205-05</t>
  </si>
  <si>
    <t>El Carrizo</t>
  </si>
  <si>
    <t>025-205-06</t>
  </si>
  <si>
    <t>El Fuerte</t>
  </si>
  <si>
    <t>025-205-07</t>
  </si>
  <si>
    <t>Estación Naranjo</t>
  </si>
  <si>
    <t>025-205-08</t>
  </si>
  <si>
    <t xml:space="preserve">Guasave </t>
  </si>
  <si>
    <t>025-205-09</t>
  </si>
  <si>
    <t>Higuera de Zaragoza</t>
  </si>
  <si>
    <t>025-205-10</t>
  </si>
  <si>
    <t>Gral. Juan José Rios</t>
  </si>
  <si>
    <t>025-205-11</t>
  </si>
  <si>
    <t>Adolfo Ruíz Cortines</t>
  </si>
  <si>
    <t>025-205-12</t>
  </si>
  <si>
    <t>025-205-13</t>
  </si>
  <si>
    <t>Sinaloa de Leyva</t>
  </si>
  <si>
    <t>025-205-14</t>
  </si>
  <si>
    <t>Ocoroni</t>
  </si>
  <si>
    <t>025-206-00</t>
  </si>
  <si>
    <t xml:space="preserve">Culiacán </t>
  </si>
  <si>
    <t>025-206-01</t>
  </si>
  <si>
    <t>Angostura</t>
  </si>
  <si>
    <t>025-206-02</t>
  </si>
  <si>
    <t>Badiraguato</t>
  </si>
  <si>
    <t>025-206-03</t>
  </si>
  <si>
    <t>Cosalá</t>
  </si>
  <si>
    <t>025-206-04</t>
  </si>
  <si>
    <t>El Dorado</t>
  </si>
  <si>
    <t>025-206-05</t>
  </si>
  <si>
    <t xml:space="preserve">Guamúchil </t>
  </si>
  <si>
    <t>025-206-06</t>
  </si>
  <si>
    <t>Estación La Cruz</t>
  </si>
  <si>
    <t>025-206-07</t>
  </si>
  <si>
    <t>Mocorito</t>
  </si>
  <si>
    <t>025-206-08</t>
  </si>
  <si>
    <t>Navolato</t>
  </si>
  <si>
    <t>025-206-09</t>
  </si>
  <si>
    <t>Pericos</t>
  </si>
  <si>
    <t>025-206-10</t>
  </si>
  <si>
    <t>Quila</t>
  </si>
  <si>
    <t>025-206-11</t>
  </si>
  <si>
    <t>Elota</t>
  </si>
  <si>
    <t>025-206-12</t>
  </si>
  <si>
    <t>U.H. FOVISSSTE Catra (Casa del Trabajador)</t>
  </si>
  <si>
    <t>025-206-13</t>
  </si>
  <si>
    <t>Gato de Lara</t>
  </si>
  <si>
    <t>025-206-14</t>
  </si>
  <si>
    <t>Costa Rica</t>
  </si>
  <si>
    <t>025-206-15</t>
  </si>
  <si>
    <t>Col. S.T.A.S.E.</t>
  </si>
  <si>
    <t>Total Nacional</t>
  </si>
  <si>
    <t>Ciudad de México</t>
  </si>
  <si>
    <t>Estados</t>
  </si>
  <si>
    <t>Anuario Estadístico 2019</t>
  </si>
  <si>
    <t>Quintana Roo</t>
  </si>
  <si>
    <t>023-204-00</t>
  </si>
  <si>
    <t>Chetumal</t>
  </si>
  <si>
    <t>023-204-01</t>
  </si>
  <si>
    <t>Felipe Carrillo Puerto</t>
  </si>
  <si>
    <t>023-204-02</t>
  </si>
  <si>
    <t>José Ma. Morelos</t>
  </si>
  <si>
    <t>023-204-03</t>
  </si>
  <si>
    <t>Bakalar</t>
  </si>
  <si>
    <t>023-205-00</t>
  </si>
  <si>
    <t>Cd. Cancún</t>
  </si>
  <si>
    <t>023-205-01</t>
  </si>
  <si>
    <t>Kantunilkin</t>
  </si>
  <si>
    <t>023-205-02</t>
  </si>
  <si>
    <t>Isla Mujeres</t>
  </si>
  <si>
    <t>023-205-03</t>
  </si>
  <si>
    <t>Playa del Carmen</t>
  </si>
  <si>
    <t>023-206-00</t>
  </si>
  <si>
    <t xml:space="preserve">Cozumel </t>
  </si>
  <si>
    <t>023-207-00</t>
  </si>
  <si>
    <t>096-201-00</t>
  </si>
  <si>
    <t>CMN</t>
  </si>
  <si>
    <t>"20 de Noviembre"</t>
  </si>
  <si>
    <t>091-204-00</t>
  </si>
  <si>
    <t>UE</t>
  </si>
  <si>
    <t>Estancia Temporal para Enfermos de los Estados (Misterios)</t>
  </si>
  <si>
    <t>091-205-00</t>
  </si>
  <si>
    <t>Gustavo A. Madero</t>
  </si>
  <si>
    <t>091-205-01</t>
  </si>
  <si>
    <t>C.I.E.A. del I.P.N</t>
  </si>
  <si>
    <t>091-206-00</t>
  </si>
  <si>
    <t>Aragón</t>
  </si>
  <si>
    <t>091-206-01</t>
  </si>
  <si>
    <t># 15 S.A.G.A.R.P.A.</t>
  </si>
  <si>
    <t>091-206-02</t>
  </si>
  <si>
    <t># 61 S.A.G.A.R.P.A.</t>
  </si>
  <si>
    <t>091-207-00</t>
  </si>
  <si>
    <t>091-208-00</t>
  </si>
  <si>
    <t>Cto. de Cirugia Amb. "1º de Octubre"</t>
  </si>
  <si>
    <t>091-209-00</t>
  </si>
  <si>
    <t>Centro de Apoyo Diagnóstico "San Rafael"</t>
  </si>
  <si>
    <t>091-210-00</t>
  </si>
  <si>
    <t>Indianilla</t>
  </si>
  <si>
    <t>091-211-00</t>
  </si>
  <si>
    <t>Cinco de Febrero</t>
  </si>
  <si>
    <t>091-211-02</t>
  </si>
  <si>
    <t xml:space="preserve"># 14 ISSSTE </t>
  </si>
  <si>
    <t>091-212-00</t>
  </si>
  <si>
    <t>Juárez</t>
  </si>
  <si>
    <t>091-212-03</t>
  </si>
  <si>
    <t># 9 Junta de Conciliación y Arbitraje</t>
  </si>
  <si>
    <t>091-212-04</t>
  </si>
  <si>
    <t># 19 SEGOB</t>
  </si>
  <si>
    <t>091-212-05</t>
  </si>
  <si>
    <t># 22 C.O.F.A.A. del I.P.N.</t>
  </si>
  <si>
    <t>091-212-07</t>
  </si>
  <si>
    <t>Deportivo S.H.C.P. Jalapa # 321</t>
  </si>
  <si>
    <t>091-213-00</t>
  </si>
  <si>
    <t>San Antonio Abad</t>
  </si>
  <si>
    <t>091-214-00</t>
  </si>
  <si>
    <t>"Dr. Javier Domínguez Estrada", Chapultepec</t>
  </si>
  <si>
    <t>091-214-02</t>
  </si>
  <si>
    <t># 62 S.H.C.P.</t>
  </si>
  <si>
    <t>091-214-04</t>
  </si>
  <si>
    <t># 50 S.A.G.A.R.P.A.</t>
  </si>
  <si>
    <t>091-214-05</t>
  </si>
  <si>
    <t># 55 P.F.C.</t>
  </si>
  <si>
    <t>091-214-06</t>
  </si>
  <si>
    <t>Presidencia I</t>
  </si>
  <si>
    <t>091-214-07</t>
  </si>
  <si>
    <t>Presidencia II</t>
  </si>
  <si>
    <t>091-215-00</t>
  </si>
  <si>
    <t>"Dr. Gonzálo Castañeda"*</t>
  </si>
  <si>
    <t>091-216-00</t>
  </si>
  <si>
    <t>Peralvillo</t>
  </si>
  <si>
    <t>091-216-01</t>
  </si>
  <si>
    <t># 20  S.R.E.</t>
  </si>
  <si>
    <t>091-217-00</t>
  </si>
  <si>
    <t>Guerrero</t>
  </si>
  <si>
    <t>091-217-01</t>
  </si>
  <si>
    <t xml:space="preserve"># 51 ISSSTE </t>
  </si>
  <si>
    <t>091-217-02</t>
  </si>
  <si>
    <t>S.H.C.P. Complejo Hidalgo # 1</t>
  </si>
  <si>
    <t>091-217-03</t>
  </si>
  <si>
    <t>Fomento Deportivo ISSSTE</t>
  </si>
  <si>
    <t>091-217-04</t>
  </si>
  <si>
    <t>Sindicato Nacional de la S.H.C.P.</t>
  </si>
  <si>
    <t>091-217-05</t>
  </si>
  <si>
    <t>S.H.C.P. Complejo Hidalgo # 2</t>
  </si>
  <si>
    <t>091-217-06</t>
  </si>
  <si>
    <t>S.H.C.P. (Antes Caballito)</t>
  </si>
  <si>
    <t>091-218-00</t>
  </si>
  <si>
    <t>Santa María</t>
  </si>
  <si>
    <t>091-218-02</t>
  </si>
  <si>
    <t># 28 S.A.G.A.R.P.A.</t>
  </si>
  <si>
    <t>091-218-03</t>
  </si>
  <si>
    <t># 30 Sindicato S.A.G.A.R.P.A.</t>
  </si>
  <si>
    <t>091-218-04</t>
  </si>
  <si>
    <t>091-218-05</t>
  </si>
  <si>
    <t>Sindicato  de  Semarnat</t>
  </si>
  <si>
    <t>091-218-06</t>
  </si>
  <si>
    <t>Sria. de Relaciones Exteriores</t>
  </si>
  <si>
    <t>091-219-00</t>
  </si>
  <si>
    <t>Perú</t>
  </si>
  <si>
    <t>091-219-01</t>
  </si>
  <si>
    <t># 23 S.E.P.</t>
  </si>
  <si>
    <t>091-219-09</t>
  </si>
  <si>
    <t>Palacio Nacional</t>
  </si>
  <si>
    <t>091-220-00</t>
  </si>
  <si>
    <t>"Dr. Honorato Villa" Esp. Dentales</t>
  </si>
  <si>
    <t>091-221-00</t>
  </si>
  <si>
    <t>Neuropsiquiatría</t>
  </si>
  <si>
    <t>San Luis Potosí</t>
  </si>
  <si>
    <t>024-204-00</t>
  </si>
  <si>
    <t>San Luis Potosí, S.L.P.</t>
  </si>
  <si>
    <t>024-205-00</t>
  </si>
  <si>
    <t>Cd. Valles</t>
  </si>
  <si>
    <t>024-205-02</t>
  </si>
  <si>
    <t>Ébano</t>
  </si>
  <si>
    <t>024-205-03</t>
  </si>
  <si>
    <t>Tamasopo</t>
  </si>
  <si>
    <t>024-205-04</t>
  </si>
  <si>
    <t>Tanquian de Escobedo</t>
  </si>
  <si>
    <t>024-205-05</t>
  </si>
  <si>
    <t>Xilitla</t>
  </si>
  <si>
    <t>024-205-10</t>
  </si>
  <si>
    <t>Tancanhuitz de Santos</t>
  </si>
  <si>
    <t>024-205-11</t>
  </si>
  <si>
    <t>024-205-14</t>
  </si>
  <si>
    <t>El Naranjo</t>
  </si>
  <si>
    <t>024-206-00</t>
  </si>
  <si>
    <t>"Dr. Pedro Bárcena Hiriart", S.L.P.</t>
  </si>
  <si>
    <t>024-206-01</t>
  </si>
  <si>
    <t>Col. Burócratas</t>
  </si>
  <si>
    <t>024-206-03</t>
  </si>
  <si>
    <t>Cerritos</t>
  </si>
  <si>
    <t>024-206-04</t>
  </si>
  <si>
    <t>Cd. Charcas</t>
  </si>
  <si>
    <t>024-206-05</t>
  </si>
  <si>
    <t>Salinas de Hidalgo</t>
  </si>
  <si>
    <t>024-206-07</t>
  </si>
  <si>
    <t>024-206-09</t>
  </si>
  <si>
    <t>Soledad de Graciano Sánchez</t>
  </si>
  <si>
    <t>024-206-12</t>
  </si>
  <si>
    <t>Casa de Moneda</t>
  </si>
  <si>
    <t>024-206-14</t>
  </si>
  <si>
    <t>Santa María del Río</t>
  </si>
  <si>
    <t>024-206-15</t>
  </si>
  <si>
    <t>024-206-16</t>
  </si>
  <si>
    <t>Sria. de Educación Gob.del Edo.</t>
  </si>
  <si>
    <t>024-207-00</t>
  </si>
  <si>
    <t>Matehuala</t>
  </si>
  <si>
    <t>024-208-00</t>
  </si>
  <si>
    <t>Tamazunchale</t>
  </si>
  <si>
    <t>024-208-01</t>
  </si>
  <si>
    <t>Axtla de Terrazas</t>
  </si>
  <si>
    <t>024-208-02</t>
  </si>
  <si>
    <t>San Martín Chalchicuautla</t>
  </si>
  <si>
    <t>024-208-03</t>
  </si>
  <si>
    <t>Matlapa</t>
  </si>
  <si>
    <t>024-209-00</t>
  </si>
  <si>
    <t>Ríoverde</t>
  </si>
  <si>
    <t>024-209-01</t>
  </si>
  <si>
    <t>024-209-02</t>
  </si>
  <si>
    <t>Cd. del Maíz</t>
  </si>
  <si>
    <t>024-209-03</t>
  </si>
  <si>
    <t>San Ciro de Acosta</t>
  </si>
  <si>
    <t>030-204-00</t>
  </si>
  <si>
    <t>Xalapa</t>
  </si>
  <si>
    <t>030-204-01</t>
  </si>
  <si>
    <t>Coatepec</t>
  </si>
  <si>
    <t>030-204-02</t>
  </si>
  <si>
    <t>Perote</t>
  </si>
  <si>
    <t>030-204-03</t>
  </si>
  <si>
    <t>Rinconada</t>
  </si>
  <si>
    <t>030-204-04</t>
  </si>
  <si>
    <t>Xico</t>
  </si>
  <si>
    <t>030-204-06</t>
  </si>
  <si>
    <t>Inmecafé</t>
  </si>
  <si>
    <t>030-204-07</t>
  </si>
  <si>
    <t>U.H. FOVISSSTE # 2 Xalapa</t>
  </si>
  <si>
    <t>030-204-08</t>
  </si>
  <si>
    <t>030-204-09</t>
  </si>
  <si>
    <t>030-204-10</t>
  </si>
  <si>
    <t>Altotonga</t>
  </si>
  <si>
    <t>030-204-11</t>
  </si>
  <si>
    <t>Atzalán</t>
  </si>
  <si>
    <t>030-206-00</t>
  </si>
  <si>
    <t xml:space="preserve">Córdoba </t>
  </si>
  <si>
    <t>030-206-01</t>
  </si>
  <si>
    <t>Huatusco de Chicuéllar</t>
  </si>
  <si>
    <t>030-206-02</t>
  </si>
  <si>
    <t>Tezonapa</t>
  </si>
  <si>
    <t>030-206-04</t>
  </si>
  <si>
    <t>Paso del Macho</t>
  </si>
  <si>
    <t>030-206-05</t>
  </si>
  <si>
    <t>030-207-00</t>
  </si>
  <si>
    <t>Orizaba</t>
  </si>
  <si>
    <t>030-207-01</t>
  </si>
  <si>
    <t>030-207-02</t>
  </si>
  <si>
    <t>Zongolica</t>
  </si>
  <si>
    <t>030-207-03</t>
  </si>
  <si>
    <t>Cd. Mendoza</t>
  </si>
  <si>
    <t>030-208-00</t>
  </si>
  <si>
    <t>030-208-01</t>
  </si>
  <si>
    <t>Tamiahua</t>
  </si>
  <si>
    <t>030-208-02</t>
  </si>
  <si>
    <t>U.H. FOVISSSTE # 1 Tuxpan</t>
  </si>
  <si>
    <t>030-208-03</t>
  </si>
  <si>
    <t>Tantoyuca</t>
  </si>
  <si>
    <t>030-208-04</t>
  </si>
  <si>
    <t>Benito Juárez</t>
  </si>
  <si>
    <t>030-208-05</t>
  </si>
  <si>
    <t>Chicontepec de Tejeda</t>
  </si>
  <si>
    <t>030-208-06</t>
  </si>
  <si>
    <t>Platón Sánchez</t>
  </si>
  <si>
    <t>030-208-07</t>
  </si>
  <si>
    <t>Tempoal de Sánchez</t>
  </si>
  <si>
    <t>030-208-08</t>
  </si>
  <si>
    <t xml:space="preserve">Cerro Azul </t>
  </si>
  <si>
    <t>030-208-09</t>
  </si>
  <si>
    <t>Naranjos</t>
  </si>
  <si>
    <t>030-208-10</t>
  </si>
  <si>
    <t>Ozuluama</t>
  </si>
  <si>
    <t>030-208-11</t>
  </si>
  <si>
    <t>Pánuco</t>
  </si>
  <si>
    <t>030-208-12</t>
  </si>
  <si>
    <t>El Higo</t>
  </si>
  <si>
    <t>030-208-13</t>
  </si>
  <si>
    <t>030-209-00</t>
  </si>
  <si>
    <t>Poza Rica de Hidalgo</t>
  </si>
  <si>
    <t>030-209-01</t>
  </si>
  <si>
    <t>Álamo</t>
  </si>
  <si>
    <t>030-209-02</t>
  </si>
  <si>
    <t>Cazones de Herrera</t>
  </si>
  <si>
    <t>030-209-03</t>
  </si>
  <si>
    <t>Coyutla</t>
  </si>
  <si>
    <t>030-209-04</t>
  </si>
  <si>
    <t>Entabladero</t>
  </si>
  <si>
    <t>030-209-05</t>
  </si>
  <si>
    <t>Gutiérrez Zamora</t>
  </si>
  <si>
    <t>030-209-06</t>
  </si>
  <si>
    <t>Huayacocotla</t>
  </si>
  <si>
    <t>030-209-07</t>
  </si>
  <si>
    <t>Ixhuatlán de Madero</t>
  </si>
  <si>
    <t>030-209-09</t>
  </si>
  <si>
    <t>Papantla</t>
  </si>
  <si>
    <t>030-209-10</t>
  </si>
  <si>
    <t>Tihuatlan</t>
  </si>
  <si>
    <t>030-209-11</t>
  </si>
  <si>
    <t>Cosamaloapan de Carpio</t>
  </si>
  <si>
    <t>030-209-12</t>
  </si>
  <si>
    <t>Cd.  Miguel Alemán</t>
  </si>
  <si>
    <t>030-210-00</t>
  </si>
  <si>
    <t>Coatzacoalcos</t>
  </si>
  <si>
    <t>030-210-01</t>
  </si>
  <si>
    <t>Agua Dulce</t>
  </si>
  <si>
    <t>030-210-02</t>
  </si>
  <si>
    <t>U.H. FOVISSSTE # 3 Coatzacoalcos</t>
  </si>
  <si>
    <t>030-210-03</t>
  </si>
  <si>
    <t>Las Choapas</t>
  </si>
  <si>
    <t>030-213-00</t>
  </si>
  <si>
    <t>San Andrés Tuxtla</t>
  </si>
  <si>
    <t>030-213-01</t>
  </si>
  <si>
    <t>Catemaco</t>
  </si>
  <si>
    <t>030-213-02</t>
  </si>
  <si>
    <t>Juan Díaz Covarrubias</t>
  </si>
  <si>
    <t>030-213-03</t>
  </si>
  <si>
    <t>Juan Rodríguez Clara</t>
  </si>
  <si>
    <t>030-213-04</t>
  </si>
  <si>
    <t>Lerdo de Tejada</t>
  </si>
  <si>
    <t>030-213-05</t>
  </si>
  <si>
    <t>Playa Vicente</t>
  </si>
  <si>
    <t>030-213-06</t>
  </si>
  <si>
    <t>Santiago Tuxtla</t>
  </si>
  <si>
    <t>030-213-07</t>
  </si>
  <si>
    <t>Villa Azueta</t>
  </si>
  <si>
    <t>030-213-08</t>
  </si>
  <si>
    <t>Isla</t>
  </si>
  <si>
    <t>030-214-00</t>
  </si>
  <si>
    <t xml:space="preserve">Minatitlán  </t>
  </si>
  <si>
    <t>030-214-01</t>
  </si>
  <si>
    <t>Cosoleacaque</t>
  </si>
  <si>
    <t>030-214-02</t>
  </si>
  <si>
    <t>Hidalgotitlán</t>
  </si>
  <si>
    <t>030-214-03</t>
  </si>
  <si>
    <t>Jaltipán de Morelos</t>
  </si>
  <si>
    <t>030-214-04</t>
  </si>
  <si>
    <t>Tatahuicapan</t>
  </si>
  <si>
    <t>030-216-00</t>
  </si>
  <si>
    <t>Martínez de la Torre</t>
  </si>
  <si>
    <t>030-216-03</t>
  </si>
  <si>
    <t>Misantla</t>
  </si>
  <si>
    <t>030-216-04</t>
  </si>
  <si>
    <t>Nautla</t>
  </si>
  <si>
    <t>030-216-05</t>
  </si>
  <si>
    <t>Tlapacoyán</t>
  </si>
  <si>
    <t>030-216-06</t>
  </si>
  <si>
    <t>Vega de Alatorre</t>
  </si>
  <si>
    <t>030-220-00</t>
  </si>
  <si>
    <t>Acayucán</t>
  </si>
  <si>
    <t>030-220-03</t>
  </si>
  <si>
    <t>La Laguna</t>
  </si>
  <si>
    <t>030-220-04</t>
  </si>
  <si>
    <t>San Juan Evangelista</t>
  </si>
  <si>
    <t>030-223-00</t>
  </si>
  <si>
    <t>Heroica de Veracruz (Cóyol)</t>
  </si>
  <si>
    <t>030-223-01</t>
  </si>
  <si>
    <t>Alvarado</t>
  </si>
  <si>
    <t>030-223-02</t>
  </si>
  <si>
    <t>La Capilla</t>
  </si>
  <si>
    <t>030-223-03</t>
  </si>
  <si>
    <t>030-223-04</t>
  </si>
  <si>
    <t>Soledad de Doblado</t>
  </si>
  <si>
    <t>030-223-05</t>
  </si>
  <si>
    <t>Tlacotalpan</t>
  </si>
  <si>
    <t>030-223-06</t>
  </si>
  <si>
    <t>Cd. José Cardel</t>
  </si>
  <si>
    <t>030-223-07</t>
  </si>
  <si>
    <t>Zempoala</t>
  </si>
  <si>
    <t>030-223-08</t>
  </si>
  <si>
    <t>Paso del Toro</t>
  </si>
  <si>
    <t>030-223-10</t>
  </si>
  <si>
    <t>U.H. FOVISSSTE Estatuto Jurídico</t>
  </si>
  <si>
    <t>030-223-11</t>
  </si>
  <si>
    <t>U.H. FOVISSSTE Las Hortalizas</t>
  </si>
  <si>
    <t>030-223-12</t>
  </si>
  <si>
    <t>U.H. FOVISSSTE Floresta</t>
  </si>
  <si>
    <t>Querétaro</t>
  </si>
  <si>
    <t>022-206-00</t>
  </si>
  <si>
    <t xml:space="preserve">Querétaro </t>
  </si>
  <si>
    <t>022-205-00</t>
  </si>
  <si>
    <t>022-205-03</t>
  </si>
  <si>
    <t>Amealco</t>
  </si>
  <si>
    <t>022-205-05</t>
  </si>
  <si>
    <t>Cadereyta de Montes</t>
  </si>
  <si>
    <t>022-205-06</t>
  </si>
  <si>
    <t>Villa Colón</t>
  </si>
  <si>
    <t>022-205-07</t>
  </si>
  <si>
    <t>Ezequiel Montes</t>
  </si>
  <si>
    <t>022-205-08</t>
  </si>
  <si>
    <t xml:space="preserve">Jalpan de Serra </t>
  </si>
  <si>
    <t>022-205-13</t>
  </si>
  <si>
    <t>Tequisquiapan</t>
  </si>
  <si>
    <t>022-205-14</t>
  </si>
  <si>
    <t>Tolimán</t>
  </si>
  <si>
    <t>022-205-15</t>
  </si>
  <si>
    <t xml:space="preserve">San Juan del Río  </t>
  </si>
  <si>
    <t>022-205-16</t>
  </si>
  <si>
    <t>Pedro Escobedo</t>
  </si>
  <si>
    <t>022-205-18</t>
  </si>
  <si>
    <t>Col. Satélite</t>
  </si>
  <si>
    <t>022-205-19</t>
  </si>
  <si>
    <t>Azteca Iii</t>
  </si>
  <si>
    <t>012-204-00</t>
  </si>
  <si>
    <t>Acapulco</t>
  </si>
  <si>
    <t>012-205-00</t>
  </si>
  <si>
    <t>Chilpancingo de los Bravo</t>
  </si>
  <si>
    <t>012-205-01</t>
  </si>
  <si>
    <t>Chilapa de Álvarez</t>
  </si>
  <si>
    <t>012-205-02</t>
  </si>
  <si>
    <t>Mochitlán</t>
  </si>
  <si>
    <t>012-205-03</t>
  </si>
  <si>
    <t>El Ocotito</t>
  </si>
  <si>
    <t>012-205-04</t>
  </si>
  <si>
    <t>Olinalá</t>
  </si>
  <si>
    <t>012-205-05</t>
  </si>
  <si>
    <t>Tierra Colorada</t>
  </si>
  <si>
    <t>012-205-06</t>
  </si>
  <si>
    <t>Tixtla de Guerrero</t>
  </si>
  <si>
    <t>012-205-09</t>
  </si>
  <si>
    <t>Huamuxtitlán</t>
  </si>
  <si>
    <t>012-205-10</t>
  </si>
  <si>
    <t>Malinaltepec</t>
  </si>
  <si>
    <t>012-205-13</t>
  </si>
  <si>
    <t>Iliatenco</t>
  </si>
  <si>
    <t>012-206-00</t>
  </si>
  <si>
    <t>Iguala de la Independencia</t>
  </si>
  <si>
    <t>012-206-01</t>
  </si>
  <si>
    <t>Ajuchitlán del Progreso</t>
  </si>
  <si>
    <t>012-206-03</t>
  </si>
  <si>
    <t>Apaxtla de Castrejón</t>
  </si>
  <si>
    <t>012-206-04</t>
  </si>
  <si>
    <t>Arcelia</t>
  </si>
  <si>
    <t>012-206-05</t>
  </si>
  <si>
    <t>Buenavista de Cuéllar</t>
  </si>
  <si>
    <t>012-206-06</t>
  </si>
  <si>
    <t>Coyuca de Catalán</t>
  </si>
  <si>
    <t>012-206-07</t>
  </si>
  <si>
    <t>Cutzamala de Pinzón</t>
  </si>
  <si>
    <t>012-206-08</t>
  </si>
  <si>
    <t>Huitzuco de los Figueroa</t>
  </si>
  <si>
    <t>012-206-09</t>
  </si>
  <si>
    <t>Teloloapan</t>
  </si>
  <si>
    <t>012-206-10</t>
  </si>
  <si>
    <t>Tlapehuala</t>
  </si>
  <si>
    <t>012-206-12</t>
  </si>
  <si>
    <t>Zirándaro</t>
  </si>
  <si>
    <t>012-206-13</t>
  </si>
  <si>
    <t>Taxco de Alarcón</t>
  </si>
  <si>
    <t>012-207-00</t>
  </si>
  <si>
    <t>Ometepec</t>
  </si>
  <si>
    <t>012-208-00</t>
  </si>
  <si>
    <t>012-208-01</t>
  </si>
  <si>
    <t>Lic. Adolfo López Mateos</t>
  </si>
  <si>
    <t>012-208-02</t>
  </si>
  <si>
    <t>Atoyac de Álvarez</t>
  </si>
  <si>
    <t>012-208-03</t>
  </si>
  <si>
    <t>Cd. Renacimiento</t>
  </si>
  <si>
    <t>012-208-04</t>
  </si>
  <si>
    <t>Ayutla de los Libres</t>
  </si>
  <si>
    <t>012-208-05</t>
  </si>
  <si>
    <t>Coyuca de Benítez</t>
  </si>
  <si>
    <t>012-208-06</t>
  </si>
  <si>
    <t>Cruz Grande</t>
  </si>
  <si>
    <t>012-208-07</t>
  </si>
  <si>
    <t>Cuajinicuilapa</t>
  </si>
  <si>
    <t>012-208-10</t>
  </si>
  <si>
    <t>Las Vigas</t>
  </si>
  <si>
    <t>012-208-11</t>
  </si>
  <si>
    <t>Marquelia</t>
  </si>
  <si>
    <t>012-208-12</t>
  </si>
  <si>
    <t>Petatlán</t>
  </si>
  <si>
    <t>012-208-13</t>
  </si>
  <si>
    <t>San Jerónimo de Juárez</t>
  </si>
  <si>
    <t>012-208-14</t>
  </si>
  <si>
    <t>San Luis Acatlán</t>
  </si>
  <si>
    <t>012-208-15</t>
  </si>
  <si>
    <t>San Marcos</t>
  </si>
  <si>
    <t>012-208-16</t>
  </si>
  <si>
    <t>Tecoanapa</t>
  </si>
  <si>
    <t>012-208-18</t>
  </si>
  <si>
    <t>Xaltianguis</t>
  </si>
  <si>
    <t>012-208-19</t>
  </si>
  <si>
    <t>Zihuatanejo</t>
  </si>
  <si>
    <t>012-208-20</t>
  </si>
  <si>
    <t>U.H.F. Acapulco</t>
  </si>
  <si>
    <t>012-208-21</t>
  </si>
  <si>
    <t>U.H.F. Vicente Guerrero 200</t>
  </si>
  <si>
    <t>012-209-00</t>
  </si>
  <si>
    <t>Cd. Altamirano</t>
  </si>
  <si>
    <t>012-210-00</t>
  </si>
  <si>
    <t>Tecpan de Galeana</t>
  </si>
  <si>
    <t>012-212-00</t>
  </si>
  <si>
    <t xml:space="preserve">Tlapa de Comonfort </t>
  </si>
  <si>
    <t>005-221-00</t>
  </si>
  <si>
    <t>010-206-16</t>
  </si>
  <si>
    <t>015-213-24</t>
  </si>
  <si>
    <t xml:space="preserve">CONALEP </t>
  </si>
  <si>
    <t>017-208-01</t>
  </si>
  <si>
    <t>017-208-02</t>
  </si>
  <si>
    <t>017-208-03</t>
  </si>
  <si>
    <t>017-208-04</t>
  </si>
  <si>
    <t>017-208-05</t>
  </si>
  <si>
    <t>020-210-02</t>
  </si>
  <si>
    <t>020-211-00</t>
  </si>
  <si>
    <t>029-205-00</t>
  </si>
  <si>
    <t>Col. Joaquín Miguel Gutiérrez (S.A.G.A.R.P.A.)</t>
  </si>
  <si>
    <t>Soyatitán (S.A.G.A.R.P.A.)</t>
  </si>
  <si>
    <t>San Bernardo</t>
  </si>
  <si>
    <t>Santiago Jamiltepec</t>
  </si>
  <si>
    <r>
      <t xml:space="preserve">CMFE </t>
    </r>
    <r>
      <rPr>
        <vertAlign val="superscript"/>
        <sz val="11"/>
        <rFont val="Montserrat"/>
      </rPr>
      <t>Q</t>
    </r>
  </si>
  <si>
    <t xml:space="preserve"> CAF</t>
  </si>
  <si>
    <t>CEQ</t>
  </si>
  <si>
    <t>Estado de México</t>
  </si>
  <si>
    <t>Zona Norte</t>
  </si>
  <si>
    <t>Zona Oriente</t>
  </si>
  <si>
    <t>Zona Sur</t>
  </si>
  <si>
    <t>Zona Poniente</t>
  </si>
  <si>
    <t>Consultorios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</si>
</sst>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\,##0\.00_);_(* \(#\,##0\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Montserrat"/>
    </font>
    <font>
      <sz val="12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4"/>
      <name val="Montserrat"/>
    </font>
    <font>
      <b/>
      <sz val="12"/>
      <name val="Montserrat"/>
    </font>
    <font>
      <sz val="10"/>
      <name val="Montserrat"/>
    </font>
    <font>
      <b/>
      <sz val="10"/>
      <name val="Montserrat"/>
    </font>
    <font>
      <vertAlign val="superscript"/>
      <sz val="11"/>
      <name val="Montserrat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Montserrat"/>
    </font>
    <font>
      <sz val="11"/>
      <color theme="1" tint="0.1499984740745262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79">
    <xf numFmtId="0" fontId="0" fillId="0" borderId="0" xfId="0"/>
    <xf numFmtId="3" fontId="6" fillId="2" borderId="0" xfId="1" applyNumberFormat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5" fillId="2" borderId="0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left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horizontal="right" vertical="center"/>
    </xf>
    <xf numFmtId="3" fontId="11" fillId="0" borderId="0" xfId="0" applyNumberFormat="1" applyFont="1" applyFill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/>
    <xf numFmtId="3" fontId="3" fillId="0" borderId="0" xfId="1" applyNumberFormat="1" applyFont="1" applyFill="1" applyBorder="1"/>
    <xf numFmtId="3" fontId="10" fillId="0" borderId="0" xfId="1" applyNumberFormat="1" applyFont="1" applyFill="1" applyBorder="1"/>
    <xf numFmtId="3" fontId="4" fillId="0" borderId="0" xfId="1" applyNumberFormat="1" applyFont="1" applyFill="1" applyBorder="1"/>
    <xf numFmtId="3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vertical="center"/>
    </xf>
    <xf numFmtId="3" fontId="8" fillId="0" borderId="0" xfId="3" applyNumberFormat="1" applyFont="1" applyFill="1" applyBorder="1" applyAlignment="1">
      <alignment horizontal="left" vertical="center"/>
    </xf>
    <xf numFmtId="3" fontId="8" fillId="0" borderId="0" xfId="3" applyNumberFormat="1" applyFont="1" applyFill="1" applyBorder="1" applyAlignment="1">
      <alignment horizontal="center" vertical="center"/>
    </xf>
    <xf numFmtId="3" fontId="7" fillId="0" borderId="0" xfId="3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vertical="center"/>
    </xf>
    <xf numFmtId="3" fontId="16" fillId="0" borderId="0" xfId="1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left" vertical="center"/>
    </xf>
    <xf numFmtId="3" fontId="6" fillId="0" borderId="2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center"/>
    </xf>
    <xf numFmtId="3" fontId="6" fillId="0" borderId="0" xfId="1" applyNumberFormat="1" applyFont="1" applyFill="1" applyBorder="1"/>
    <xf numFmtId="3" fontId="5" fillId="0" borderId="0" xfId="1" applyNumberFormat="1" applyFont="1" applyFill="1" applyBorder="1"/>
    <xf numFmtId="3" fontId="4" fillId="0" borderId="1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</cellXfs>
  <cellStyles count="7">
    <cellStyle name="Millares 2" xfId="2"/>
    <cellStyle name="Millares 3" xfId="6"/>
    <cellStyle name="Normal" xfId="0" builtinId="0"/>
    <cellStyle name="Normal 2" xfId="3"/>
    <cellStyle name="Normal 2 2 2" xfId="1"/>
    <cellStyle name="Normal 3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830036</xdr:colOff>
      <xdr:row>0</xdr:row>
      <xdr:rowOff>0</xdr:rowOff>
    </xdr:from>
    <xdr:to>
      <xdr:col>2</xdr:col>
      <xdr:colOff>2043188</xdr:colOff>
      <xdr:row>3</xdr:row>
      <xdr:rowOff>54429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572" y="0"/>
          <a:ext cx="2260902" cy="6694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690033</xdr:colOff>
      <xdr:row>0</xdr:row>
      <xdr:rowOff>0</xdr:rowOff>
    </xdr:from>
    <xdr:to>
      <xdr:col>12</xdr:col>
      <xdr:colOff>733637</xdr:colOff>
      <xdr:row>3</xdr:row>
      <xdr:rowOff>54429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65616" y="0"/>
          <a:ext cx="2234354" cy="6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21145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0" y="21145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0" y="2114550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202406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0" y="2114550"/>
          <a:ext cx="238125" cy="202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202406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0" y="2114550"/>
          <a:ext cx="238125" cy="202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0" y="2114550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202406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0" y="2114550"/>
          <a:ext cx="238125" cy="202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0" y="211455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0" y="211455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0" y="2114550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142875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0" y="2114550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133350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0" y="2114550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142875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0" y="21145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0" y="211455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0" y="211455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0" y="2114550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0" y="21145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0" y="2114550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171450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0" y="21145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47637"/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23825"/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2"/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3"/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85737"/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202407"/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0" y="2114550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90500"/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2"/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0" y="21145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200024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0" y="2114550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202407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0" y="2114550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01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209550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0" y="1438275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204789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0" y="1438275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204788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0" y="1438275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0" y="14382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209550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0" y="1438275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204789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0" y="1438275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204788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0" y="1438275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0" y="14382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204789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0" y="1438275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209550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0" y="1438275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204789</xdr:rowOff>
    </xdr:to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0" y="1438275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204788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0" y="1438275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0" y="14382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0" y="21145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37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209550</xdr:rowOff>
    </xdr:to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0" y="1438275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204789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0" y="1438275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204788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0" y="1438275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0" y="14382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204788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0" y="1438275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47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48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0" y="14382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0" y="14382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152" name="Text Box 6"/>
        <xdr:cNvSpPr txBox="1">
          <a:spLocks noChangeArrowheads="1"/>
        </xdr:cNvSpPr>
      </xdr:nvSpPr>
      <xdr:spPr bwMode="auto">
        <a:xfrm>
          <a:off x="0" y="14382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153" name="Text Box 6"/>
        <xdr:cNvSpPr txBox="1">
          <a:spLocks noChangeArrowheads="1"/>
        </xdr:cNvSpPr>
      </xdr:nvSpPr>
      <xdr:spPr bwMode="auto">
        <a:xfrm>
          <a:off x="0" y="14382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57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1210</xdr:row>
      <xdr:rowOff>9525</xdr:rowOff>
    </xdr:to>
    <xdr:sp macro="" textlink="">
      <xdr:nvSpPr>
        <xdr:cNvPr id="159" name="Text Box 6"/>
        <xdr:cNvSpPr txBox="1">
          <a:spLocks noChangeArrowheads="1"/>
        </xdr:cNvSpPr>
      </xdr:nvSpPr>
      <xdr:spPr bwMode="auto">
        <a:xfrm>
          <a:off x="0" y="1438275"/>
          <a:ext cx="161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1210</xdr:row>
      <xdr:rowOff>23814</xdr:rowOff>
    </xdr:to>
    <xdr:sp macro="" textlink="">
      <xdr:nvSpPr>
        <xdr:cNvPr id="160" name="Text Box 6"/>
        <xdr:cNvSpPr txBox="1">
          <a:spLocks noChangeArrowheads="1"/>
        </xdr:cNvSpPr>
      </xdr:nvSpPr>
      <xdr:spPr bwMode="auto">
        <a:xfrm>
          <a:off x="0" y="1438275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1210</xdr:row>
      <xdr:rowOff>14288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0" y="1438275"/>
          <a:ext cx="238125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0" y="14382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63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65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67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169" name="Text Box 6"/>
        <xdr:cNvSpPr txBox="1">
          <a:spLocks noChangeArrowheads="1"/>
        </xdr:cNvSpPr>
      </xdr:nvSpPr>
      <xdr:spPr bwMode="auto">
        <a:xfrm>
          <a:off x="0" y="14382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0" y="14382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0" y="14382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172" name="Text Box 6"/>
        <xdr:cNvSpPr txBox="1">
          <a:spLocks noChangeArrowheads="1"/>
        </xdr:cNvSpPr>
      </xdr:nvSpPr>
      <xdr:spPr bwMode="auto">
        <a:xfrm>
          <a:off x="0" y="14382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73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76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77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1210</xdr:row>
      <xdr:rowOff>9525</xdr:rowOff>
    </xdr:to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0" y="1438275"/>
          <a:ext cx="161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1210</xdr:row>
      <xdr:rowOff>23814</xdr:rowOff>
    </xdr:to>
    <xdr:sp macro="" textlink="">
      <xdr:nvSpPr>
        <xdr:cNvPr id="179" name="Text Box 6"/>
        <xdr:cNvSpPr txBox="1">
          <a:spLocks noChangeArrowheads="1"/>
        </xdr:cNvSpPr>
      </xdr:nvSpPr>
      <xdr:spPr bwMode="auto">
        <a:xfrm>
          <a:off x="0" y="1438275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1210</xdr:row>
      <xdr:rowOff>14288</xdr:rowOff>
    </xdr:to>
    <xdr:sp macro="" textlink="">
      <xdr:nvSpPr>
        <xdr:cNvPr id="180" name="Text Box 6"/>
        <xdr:cNvSpPr txBox="1">
          <a:spLocks noChangeArrowheads="1"/>
        </xdr:cNvSpPr>
      </xdr:nvSpPr>
      <xdr:spPr bwMode="auto">
        <a:xfrm>
          <a:off x="0" y="1438275"/>
          <a:ext cx="238125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0" y="14382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1210</xdr:row>
      <xdr:rowOff>23814</xdr:rowOff>
    </xdr:to>
    <xdr:sp macro="" textlink="">
      <xdr:nvSpPr>
        <xdr:cNvPr id="184" name="Text Box 6"/>
        <xdr:cNvSpPr txBox="1">
          <a:spLocks noChangeArrowheads="1"/>
        </xdr:cNvSpPr>
      </xdr:nvSpPr>
      <xdr:spPr bwMode="auto">
        <a:xfrm>
          <a:off x="0" y="1438275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85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87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88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189" name="Text Box 6"/>
        <xdr:cNvSpPr txBox="1">
          <a:spLocks noChangeArrowheads="1"/>
        </xdr:cNvSpPr>
      </xdr:nvSpPr>
      <xdr:spPr bwMode="auto">
        <a:xfrm>
          <a:off x="0" y="14382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0" y="14382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191" name="Text Box 6"/>
        <xdr:cNvSpPr txBox="1">
          <a:spLocks noChangeArrowheads="1"/>
        </xdr:cNvSpPr>
      </xdr:nvSpPr>
      <xdr:spPr bwMode="auto">
        <a:xfrm>
          <a:off x="0" y="14382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192" name="Text Box 6"/>
        <xdr:cNvSpPr txBox="1">
          <a:spLocks noChangeArrowheads="1"/>
        </xdr:cNvSpPr>
      </xdr:nvSpPr>
      <xdr:spPr bwMode="auto">
        <a:xfrm>
          <a:off x="0" y="14382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195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196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1210</xdr:row>
      <xdr:rowOff>9525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0" y="1438275"/>
          <a:ext cx="161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1210</xdr:row>
      <xdr:rowOff>23814</xdr:rowOff>
    </xdr:to>
    <xdr:sp macro="" textlink="">
      <xdr:nvSpPr>
        <xdr:cNvPr id="199" name="Text Box 6"/>
        <xdr:cNvSpPr txBox="1">
          <a:spLocks noChangeArrowheads="1"/>
        </xdr:cNvSpPr>
      </xdr:nvSpPr>
      <xdr:spPr bwMode="auto">
        <a:xfrm>
          <a:off x="0" y="1438275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1210</xdr:row>
      <xdr:rowOff>14288</xdr:rowOff>
    </xdr:to>
    <xdr:sp macro="" textlink="">
      <xdr:nvSpPr>
        <xdr:cNvPr id="200" name="Text Box 6"/>
        <xdr:cNvSpPr txBox="1">
          <a:spLocks noChangeArrowheads="1"/>
        </xdr:cNvSpPr>
      </xdr:nvSpPr>
      <xdr:spPr bwMode="auto">
        <a:xfrm>
          <a:off x="0" y="1438275"/>
          <a:ext cx="238125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201" name="Text Box 6"/>
        <xdr:cNvSpPr txBox="1">
          <a:spLocks noChangeArrowheads="1"/>
        </xdr:cNvSpPr>
      </xdr:nvSpPr>
      <xdr:spPr bwMode="auto">
        <a:xfrm>
          <a:off x="0" y="14382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204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205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208" name="Text Box 6"/>
        <xdr:cNvSpPr txBox="1">
          <a:spLocks noChangeArrowheads="1"/>
        </xdr:cNvSpPr>
      </xdr:nvSpPr>
      <xdr:spPr bwMode="auto">
        <a:xfrm>
          <a:off x="0" y="14382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209" name="Text Box 6"/>
        <xdr:cNvSpPr txBox="1">
          <a:spLocks noChangeArrowheads="1"/>
        </xdr:cNvSpPr>
      </xdr:nvSpPr>
      <xdr:spPr bwMode="auto">
        <a:xfrm>
          <a:off x="0" y="14382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0" y="14382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211" name="Text Box 6"/>
        <xdr:cNvSpPr txBox="1">
          <a:spLocks noChangeArrowheads="1"/>
        </xdr:cNvSpPr>
      </xdr:nvSpPr>
      <xdr:spPr bwMode="auto">
        <a:xfrm>
          <a:off x="0" y="14382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212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0" y="14382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0" y="14382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215" name="Text Box 6"/>
        <xdr:cNvSpPr txBox="1">
          <a:spLocks noChangeArrowheads="1"/>
        </xdr:cNvSpPr>
      </xdr:nvSpPr>
      <xdr:spPr bwMode="auto">
        <a:xfrm>
          <a:off x="0" y="14382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216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1210</xdr:row>
      <xdr:rowOff>9525</xdr:rowOff>
    </xdr:to>
    <xdr:sp macro="" textlink="">
      <xdr:nvSpPr>
        <xdr:cNvPr id="217" name="Text Box 6"/>
        <xdr:cNvSpPr txBox="1">
          <a:spLocks noChangeArrowheads="1"/>
        </xdr:cNvSpPr>
      </xdr:nvSpPr>
      <xdr:spPr bwMode="auto">
        <a:xfrm>
          <a:off x="0" y="1438275"/>
          <a:ext cx="161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1210</xdr:row>
      <xdr:rowOff>23814</xdr:rowOff>
    </xdr:to>
    <xdr:sp macro="" textlink="">
      <xdr:nvSpPr>
        <xdr:cNvPr id="218" name="Text Box 6"/>
        <xdr:cNvSpPr txBox="1">
          <a:spLocks noChangeArrowheads="1"/>
        </xdr:cNvSpPr>
      </xdr:nvSpPr>
      <xdr:spPr bwMode="auto">
        <a:xfrm>
          <a:off x="0" y="1438275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1210</xdr:row>
      <xdr:rowOff>14288</xdr:rowOff>
    </xdr:to>
    <xdr:sp macro="" textlink="">
      <xdr:nvSpPr>
        <xdr:cNvPr id="219" name="Text Box 6"/>
        <xdr:cNvSpPr txBox="1">
          <a:spLocks noChangeArrowheads="1"/>
        </xdr:cNvSpPr>
      </xdr:nvSpPr>
      <xdr:spPr bwMode="auto">
        <a:xfrm>
          <a:off x="0" y="1438275"/>
          <a:ext cx="238125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0" y="14382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221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1210</xdr:row>
      <xdr:rowOff>4763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0" y="1438275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976313</xdr:colOff>
      <xdr:row>1208</xdr:row>
      <xdr:rowOff>0</xdr:rowOff>
    </xdr:from>
    <xdr:ext cx="266700" cy="204788"/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8205788" y="211455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24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225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227" name="Text Box 6"/>
        <xdr:cNvSpPr txBox="1">
          <a:spLocks noChangeArrowheads="1"/>
        </xdr:cNvSpPr>
      </xdr:nvSpPr>
      <xdr:spPr bwMode="auto">
        <a:xfrm>
          <a:off x="0" y="21145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228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229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230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231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232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234" name="Text Box 6"/>
        <xdr:cNvSpPr txBox="1">
          <a:spLocks noChangeArrowheads="1"/>
        </xdr:cNvSpPr>
      </xdr:nvSpPr>
      <xdr:spPr bwMode="auto">
        <a:xfrm>
          <a:off x="0" y="21145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35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236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237" name="Text Box 6"/>
        <xdr:cNvSpPr txBox="1">
          <a:spLocks noChangeArrowheads="1"/>
        </xdr:cNvSpPr>
      </xdr:nvSpPr>
      <xdr:spPr bwMode="auto">
        <a:xfrm>
          <a:off x="0" y="2114550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238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239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40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4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242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244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245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247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4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249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250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251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52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196849</xdr:rowOff>
    </xdr:to>
    <xdr:sp macro="" textlink="">
      <xdr:nvSpPr>
        <xdr:cNvPr id="254" name="Text Box 6"/>
        <xdr:cNvSpPr txBox="1">
          <a:spLocks noChangeArrowheads="1"/>
        </xdr:cNvSpPr>
      </xdr:nvSpPr>
      <xdr:spPr bwMode="auto">
        <a:xfrm>
          <a:off x="0" y="2114550"/>
          <a:ext cx="238125" cy="19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255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256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57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5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259" name="Text Box 6"/>
        <xdr:cNvSpPr txBox="1">
          <a:spLocks noChangeArrowheads="1"/>
        </xdr:cNvSpPr>
      </xdr:nvSpPr>
      <xdr:spPr bwMode="auto">
        <a:xfrm>
          <a:off x="0" y="2114550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196849</xdr:rowOff>
    </xdr:to>
    <xdr:sp macro="" textlink="">
      <xdr:nvSpPr>
        <xdr:cNvPr id="260" name="Text Box 6"/>
        <xdr:cNvSpPr txBox="1">
          <a:spLocks noChangeArrowheads="1"/>
        </xdr:cNvSpPr>
      </xdr:nvSpPr>
      <xdr:spPr bwMode="auto">
        <a:xfrm>
          <a:off x="0" y="2114550"/>
          <a:ext cx="238125" cy="19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6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262" name="Text Box 6"/>
        <xdr:cNvSpPr txBox="1">
          <a:spLocks noChangeArrowheads="1"/>
        </xdr:cNvSpPr>
      </xdr:nvSpPr>
      <xdr:spPr bwMode="auto">
        <a:xfrm>
          <a:off x="0" y="211455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0" y="211455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264" name="Text Box 6"/>
        <xdr:cNvSpPr txBox="1">
          <a:spLocks noChangeArrowheads="1"/>
        </xdr:cNvSpPr>
      </xdr:nvSpPr>
      <xdr:spPr bwMode="auto">
        <a:xfrm>
          <a:off x="0" y="2114550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142875</xdr:rowOff>
    </xdr:to>
    <xdr:sp macro="" textlink="">
      <xdr:nvSpPr>
        <xdr:cNvPr id="265" name="Text Box 6"/>
        <xdr:cNvSpPr txBox="1">
          <a:spLocks noChangeArrowheads="1"/>
        </xdr:cNvSpPr>
      </xdr:nvSpPr>
      <xdr:spPr bwMode="auto">
        <a:xfrm>
          <a:off x="0" y="2114550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266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133350</xdr:rowOff>
    </xdr:to>
    <xdr:sp macro="" textlink="">
      <xdr:nvSpPr>
        <xdr:cNvPr id="267" name="Text Box 6"/>
        <xdr:cNvSpPr txBox="1">
          <a:spLocks noChangeArrowheads="1"/>
        </xdr:cNvSpPr>
      </xdr:nvSpPr>
      <xdr:spPr bwMode="auto">
        <a:xfrm>
          <a:off x="0" y="2114550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142875</xdr:rowOff>
    </xdr:to>
    <xdr:sp macro="" textlink="">
      <xdr:nvSpPr>
        <xdr:cNvPr id="268" name="Text Box 6"/>
        <xdr:cNvSpPr txBox="1">
          <a:spLocks noChangeArrowheads="1"/>
        </xdr:cNvSpPr>
      </xdr:nvSpPr>
      <xdr:spPr bwMode="auto">
        <a:xfrm>
          <a:off x="0" y="21145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69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270" name="Text Box 6"/>
        <xdr:cNvSpPr txBox="1">
          <a:spLocks noChangeArrowheads="1"/>
        </xdr:cNvSpPr>
      </xdr:nvSpPr>
      <xdr:spPr bwMode="auto">
        <a:xfrm>
          <a:off x="0" y="211455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271" name="Text Box 6"/>
        <xdr:cNvSpPr txBox="1">
          <a:spLocks noChangeArrowheads="1"/>
        </xdr:cNvSpPr>
      </xdr:nvSpPr>
      <xdr:spPr bwMode="auto">
        <a:xfrm>
          <a:off x="0" y="211455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0" y="2114550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180975</xdr:rowOff>
    </xdr:to>
    <xdr:sp macro="" textlink="">
      <xdr:nvSpPr>
        <xdr:cNvPr id="274" name="Text Box 6"/>
        <xdr:cNvSpPr txBox="1">
          <a:spLocks noChangeArrowheads="1"/>
        </xdr:cNvSpPr>
      </xdr:nvSpPr>
      <xdr:spPr bwMode="auto">
        <a:xfrm>
          <a:off x="0" y="21145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275" name="Text Box 6"/>
        <xdr:cNvSpPr txBox="1">
          <a:spLocks noChangeArrowheads="1"/>
        </xdr:cNvSpPr>
      </xdr:nvSpPr>
      <xdr:spPr bwMode="auto">
        <a:xfrm>
          <a:off x="0" y="2114550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276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171450</xdr:rowOff>
    </xdr:to>
    <xdr:sp macro="" textlink="">
      <xdr:nvSpPr>
        <xdr:cNvPr id="277" name="Text Box 6"/>
        <xdr:cNvSpPr txBox="1">
          <a:spLocks noChangeArrowheads="1"/>
        </xdr:cNvSpPr>
      </xdr:nvSpPr>
      <xdr:spPr bwMode="auto">
        <a:xfrm>
          <a:off x="0" y="21145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7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79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280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281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283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47637"/>
    <xdr:sp macro="" textlink="">
      <xdr:nvSpPr>
        <xdr:cNvPr id="284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23825"/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2"/>
    <xdr:sp macro="" textlink="">
      <xdr:nvSpPr>
        <xdr:cNvPr id="286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3"/>
    <xdr:sp macro="" textlink="">
      <xdr:nvSpPr>
        <xdr:cNvPr id="287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28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289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291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85737"/>
    <xdr:sp macro="" textlink="">
      <xdr:nvSpPr>
        <xdr:cNvPr id="293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202407"/>
    <xdr:sp macro="" textlink="">
      <xdr:nvSpPr>
        <xdr:cNvPr id="294" name="Text Box 6"/>
        <xdr:cNvSpPr txBox="1">
          <a:spLocks noChangeArrowheads="1"/>
        </xdr:cNvSpPr>
      </xdr:nvSpPr>
      <xdr:spPr bwMode="auto">
        <a:xfrm>
          <a:off x="0" y="2114550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90500"/>
    <xdr:sp macro="" textlink="">
      <xdr:nvSpPr>
        <xdr:cNvPr id="295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2"/>
    <xdr:sp macro="" textlink="">
      <xdr:nvSpPr>
        <xdr:cNvPr id="296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297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299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300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301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0" y="21145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303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304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305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306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307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308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309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10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311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200024</xdr:rowOff>
    </xdr:to>
    <xdr:sp macro="" textlink="">
      <xdr:nvSpPr>
        <xdr:cNvPr id="312" name="Text Box 6"/>
        <xdr:cNvSpPr txBox="1">
          <a:spLocks noChangeArrowheads="1"/>
        </xdr:cNvSpPr>
      </xdr:nvSpPr>
      <xdr:spPr bwMode="auto">
        <a:xfrm>
          <a:off x="0" y="2114550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313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14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175418</xdr:colOff>
      <xdr:row>1208</xdr:row>
      <xdr:rowOff>0</xdr:rowOff>
    </xdr:from>
    <xdr:to>
      <xdr:col>2</xdr:col>
      <xdr:colOff>442118</xdr:colOff>
      <xdr:row>1208</xdr:row>
      <xdr:rowOff>177006</xdr:rowOff>
    </xdr:to>
    <xdr:sp macro="" textlink="">
      <xdr:nvSpPr>
        <xdr:cNvPr id="315" name="Text Box 6"/>
        <xdr:cNvSpPr txBox="1">
          <a:spLocks noChangeArrowheads="1"/>
        </xdr:cNvSpPr>
      </xdr:nvSpPr>
      <xdr:spPr bwMode="auto">
        <a:xfrm>
          <a:off x="2404268" y="2114550"/>
          <a:ext cx="266700" cy="177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83344</xdr:colOff>
      <xdr:row>1159</xdr:row>
      <xdr:rowOff>0</xdr:rowOff>
    </xdr:from>
    <xdr:to>
      <xdr:col>14</xdr:col>
      <xdr:colOff>321469</xdr:colOff>
      <xdr:row>1159</xdr:row>
      <xdr:rowOff>200026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16113919" y="211455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17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318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319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320" name="Text Box 6"/>
        <xdr:cNvSpPr txBox="1">
          <a:spLocks noChangeArrowheads="1"/>
        </xdr:cNvSpPr>
      </xdr:nvSpPr>
      <xdr:spPr bwMode="auto">
        <a:xfrm>
          <a:off x="0" y="21145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321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323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324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326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327" name="Text Box 6"/>
        <xdr:cNvSpPr txBox="1">
          <a:spLocks noChangeArrowheads="1"/>
        </xdr:cNvSpPr>
      </xdr:nvSpPr>
      <xdr:spPr bwMode="auto">
        <a:xfrm>
          <a:off x="0" y="21145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2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329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330" name="Text Box 6"/>
        <xdr:cNvSpPr txBox="1">
          <a:spLocks noChangeArrowheads="1"/>
        </xdr:cNvSpPr>
      </xdr:nvSpPr>
      <xdr:spPr bwMode="auto">
        <a:xfrm>
          <a:off x="0" y="2114550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331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332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33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34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335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336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337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338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339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340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4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343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344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45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346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202406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0" y="2114550"/>
          <a:ext cx="238125" cy="202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348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349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50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5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352" name="Text Box 6"/>
        <xdr:cNvSpPr txBox="1">
          <a:spLocks noChangeArrowheads="1"/>
        </xdr:cNvSpPr>
      </xdr:nvSpPr>
      <xdr:spPr bwMode="auto">
        <a:xfrm>
          <a:off x="0" y="2114550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202406</xdr:rowOff>
    </xdr:to>
    <xdr:sp macro="" textlink="">
      <xdr:nvSpPr>
        <xdr:cNvPr id="353" name="Text Box 6"/>
        <xdr:cNvSpPr txBox="1">
          <a:spLocks noChangeArrowheads="1"/>
        </xdr:cNvSpPr>
      </xdr:nvSpPr>
      <xdr:spPr bwMode="auto">
        <a:xfrm>
          <a:off x="0" y="2114550"/>
          <a:ext cx="238125" cy="202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355" name="Text Box 6"/>
        <xdr:cNvSpPr txBox="1">
          <a:spLocks noChangeArrowheads="1"/>
        </xdr:cNvSpPr>
      </xdr:nvSpPr>
      <xdr:spPr bwMode="auto">
        <a:xfrm>
          <a:off x="0" y="211455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356" name="Text Box 6"/>
        <xdr:cNvSpPr txBox="1">
          <a:spLocks noChangeArrowheads="1"/>
        </xdr:cNvSpPr>
      </xdr:nvSpPr>
      <xdr:spPr bwMode="auto">
        <a:xfrm>
          <a:off x="0" y="211455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357" name="Text Box 6"/>
        <xdr:cNvSpPr txBox="1">
          <a:spLocks noChangeArrowheads="1"/>
        </xdr:cNvSpPr>
      </xdr:nvSpPr>
      <xdr:spPr bwMode="auto">
        <a:xfrm>
          <a:off x="0" y="2114550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142875</xdr:rowOff>
    </xdr:to>
    <xdr:sp macro="" textlink="">
      <xdr:nvSpPr>
        <xdr:cNvPr id="358" name="Text Box 6"/>
        <xdr:cNvSpPr txBox="1">
          <a:spLocks noChangeArrowheads="1"/>
        </xdr:cNvSpPr>
      </xdr:nvSpPr>
      <xdr:spPr bwMode="auto">
        <a:xfrm>
          <a:off x="0" y="2114550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359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133350</xdr:rowOff>
    </xdr:to>
    <xdr:sp macro="" textlink="">
      <xdr:nvSpPr>
        <xdr:cNvPr id="360" name="Text Box 6"/>
        <xdr:cNvSpPr txBox="1">
          <a:spLocks noChangeArrowheads="1"/>
        </xdr:cNvSpPr>
      </xdr:nvSpPr>
      <xdr:spPr bwMode="auto">
        <a:xfrm>
          <a:off x="0" y="2114550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142875</xdr:rowOff>
    </xdr:to>
    <xdr:sp macro="" textlink="">
      <xdr:nvSpPr>
        <xdr:cNvPr id="361" name="Text Box 6"/>
        <xdr:cNvSpPr txBox="1">
          <a:spLocks noChangeArrowheads="1"/>
        </xdr:cNvSpPr>
      </xdr:nvSpPr>
      <xdr:spPr bwMode="auto">
        <a:xfrm>
          <a:off x="0" y="21145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62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363" name="Text Box 6"/>
        <xdr:cNvSpPr txBox="1">
          <a:spLocks noChangeArrowheads="1"/>
        </xdr:cNvSpPr>
      </xdr:nvSpPr>
      <xdr:spPr bwMode="auto">
        <a:xfrm>
          <a:off x="0" y="211455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364" name="Text Box 6"/>
        <xdr:cNvSpPr txBox="1">
          <a:spLocks noChangeArrowheads="1"/>
        </xdr:cNvSpPr>
      </xdr:nvSpPr>
      <xdr:spPr bwMode="auto">
        <a:xfrm>
          <a:off x="0" y="211455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365" name="Text Box 6"/>
        <xdr:cNvSpPr txBox="1">
          <a:spLocks noChangeArrowheads="1"/>
        </xdr:cNvSpPr>
      </xdr:nvSpPr>
      <xdr:spPr bwMode="auto">
        <a:xfrm>
          <a:off x="0" y="2114550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66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180975</xdr:rowOff>
    </xdr:to>
    <xdr:sp macro="" textlink="">
      <xdr:nvSpPr>
        <xdr:cNvPr id="367" name="Text Box 6"/>
        <xdr:cNvSpPr txBox="1">
          <a:spLocks noChangeArrowheads="1"/>
        </xdr:cNvSpPr>
      </xdr:nvSpPr>
      <xdr:spPr bwMode="auto">
        <a:xfrm>
          <a:off x="0" y="21145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368" name="Text Box 6"/>
        <xdr:cNvSpPr txBox="1">
          <a:spLocks noChangeArrowheads="1"/>
        </xdr:cNvSpPr>
      </xdr:nvSpPr>
      <xdr:spPr bwMode="auto">
        <a:xfrm>
          <a:off x="0" y="2114550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369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171450</xdr:rowOff>
    </xdr:to>
    <xdr:sp macro="" textlink="">
      <xdr:nvSpPr>
        <xdr:cNvPr id="370" name="Text Box 6"/>
        <xdr:cNvSpPr txBox="1">
          <a:spLocks noChangeArrowheads="1"/>
        </xdr:cNvSpPr>
      </xdr:nvSpPr>
      <xdr:spPr bwMode="auto">
        <a:xfrm>
          <a:off x="0" y="21145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7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72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373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374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375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376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47637"/>
    <xdr:sp macro="" textlink="">
      <xdr:nvSpPr>
        <xdr:cNvPr id="377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23825"/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2"/>
    <xdr:sp macro="" textlink="">
      <xdr:nvSpPr>
        <xdr:cNvPr id="379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3"/>
    <xdr:sp macro="" textlink="">
      <xdr:nvSpPr>
        <xdr:cNvPr id="380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38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382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383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384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385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85737"/>
    <xdr:sp macro="" textlink="">
      <xdr:nvSpPr>
        <xdr:cNvPr id="386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202407"/>
    <xdr:sp macro="" textlink="">
      <xdr:nvSpPr>
        <xdr:cNvPr id="387" name="Text Box 6"/>
        <xdr:cNvSpPr txBox="1">
          <a:spLocks noChangeArrowheads="1"/>
        </xdr:cNvSpPr>
      </xdr:nvSpPr>
      <xdr:spPr bwMode="auto">
        <a:xfrm>
          <a:off x="0" y="2114550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90500"/>
    <xdr:sp macro="" textlink="">
      <xdr:nvSpPr>
        <xdr:cNvPr id="388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2"/>
    <xdr:sp macro="" textlink="">
      <xdr:nvSpPr>
        <xdr:cNvPr id="389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391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392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393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394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395" name="Text Box 6"/>
        <xdr:cNvSpPr txBox="1">
          <a:spLocks noChangeArrowheads="1"/>
        </xdr:cNvSpPr>
      </xdr:nvSpPr>
      <xdr:spPr bwMode="auto">
        <a:xfrm>
          <a:off x="0" y="21145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396" name="Text Box 6"/>
        <xdr:cNvSpPr txBox="1">
          <a:spLocks noChangeArrowheads="1"/>
        </xdr:cNvSpPr>
      </xdr:nvSpPr>
      <xdr:spPr bwMode="auto">
        <a:xfrm>
          <a:off x="0" y="21145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397" name="Text Box 6"/>
        <xdr:cNvSpPr txBox="1">
          <a:spLocks noChangeArrowheads="1"/>
        </xdr:cNvSpPr>
      </xdr:nvSpPr>
      <xdr:spPr bwMode="auto">
        <a:xfrm>
          <a:off x="0" y="21145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398" name="Text Box 6"/>
        <xdr:cNvSpPr txBox="1">
          <a:spLocks noChangeArrowheads="1"/>
        </xdr:cNvSpPr>
      </xdr:nvSpPr>
      <xdr:spPr bwMode="auto">
        <a:xfrm>
          <a:off x="0" y="21145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399" name="Text Box 6"/>
        <xdr:cNvSpPr txBox="1">
          <a:spLocks noChangeArrowheads="1"/>
        </xdr:cNvSpPr>
      </xdr:nvSpPr>
      <xdr:spPr bwMode="auto">
        <a:xfrm>
          <a:off x="0" y="21145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400" name="Text Box 6"/>
        <xdr:cNvSpPr txBox="1">
          <a:spLocks noChangeArrowheads="1"/>
        </xdr:cNvSpPr>
      </xdr:nvSpPr>
      <xdr:spPr bwMode="auto">
        <a:xfrm>
          <a:off x="0" y="21145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401" name="Text Box 6"/>
        <xdr:cNvSpPr txBox="1">
          <a:spLocks noChangeArrowheads="1"/>
        </xdr:cNvSpPr>
      </xdr:nvSpPr>
      <xdr:spPr bwMode="auto">
        <a:xfrm>
          <a:off x="0" y="21145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0" y="21145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03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404" name="Text Box 6"/>
        <xdr:cNvSpPr txBox="1">
          <a:spLocks noChangeArrowheads="1"/>
        </xdr:cNvSpPr>
      </xdr:nvSpPr>
      <xdr:spPr bwMode="auto">
        <a:xfrm>
          <a:off x="0" y="21145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200024</xdr:rowOff>
    </xdr:to>
    <xdr:sp macro="" textlink="">
      <xdr:nvSpPr>
        <xdr:cNvPr id="405" name="Text Box 6"/>
        <xdr:cNvSpPr txBox="1">
          <a:spLocks noChangeArrowheads="1"/>
        </xdr:cNvSpPr>
      </xdr:nvSpPr>
      <xdr:spPr bwMode="auto">
        <a:xfrm>
          <a:off x="0" y="2114550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406" name="Text Box 6"/>
        <xdr:cNvSpPr txBox="1">
          <a:spLocks noChangeArrowheads="1"/>
        </xdr:cNvSpPr>
      </xdr:nvSpPr>
      <xdr:spPr bwMode="auto">
        <a:xfrm>
          <a:off x="0" y="21145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407" name="Text Box 6"/>
        <xdr:cNvSpPr txBox="1">
          <a:spLocks noChangeArrowheads="1"/>
        </xdr:cNvSpPr>
      </xdr:nvSpPr>
      <xdr:spPr bwMode="auto">
        <a:xfrm>
          <a:off x="0" y="21145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08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09" name="Text Box 6"/>
        <xdr:cNvSpPr txBox="1">
          <a:spLocks noChangeArrowheads="1"/>
        </xdr:cNvSpPr>
      </xdr:nvSpPr>
      <xdr:spPr bwMode="auto">
        <a:xfrm>
          <a:off x="0" y="21145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83344</xdr:colOff>
      <xdr:row>1159</xdr:row>
      <xdr:rowOff>0</xdr:rowOff>
    </xdr:from>
    <xdr:ext cx="238125" cy="202408"/>
    <xdr:sp macro="" textlink="">
      <xdr:nvSpPr>
        <xdr:cNvPr id="410" name="Text Box 6"/>
        <xdr:cNvSpPr txBox="1">
          <a:spLocks noChangeArrowheads="1"/>
        </xdr:cNvSpPr>
      </xdr:nvSpPr>
      <xdr:spPr bwMode="auto">
        <a:xfrm>
          <a:off x="16113919" y="2114550"/>
          <a:ext cx="238125" cy="202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14</xdr:col>
      <xdr:colOff>83344</xdr:colOff>
      <xdr:row>1159</xdr:row>
      <xdr:rowOff>0</xdr:rowOff>
    </xdr:from>
    <xdr:to>
      <xdr:col>14</xdr:col>
      <xdr:colOff>321469</xdr:colOff>
      <xdr:row>1159</xdr:row>
      <xdr:rowOff>200026</xdr:rowOff>
    </xdr:to>
    <xdr:sp macro="" textlink="">
      <xdr:nvSpPr>
        <xdr:cNvPr id="411" name="Text Box 6"/>
        <xdr:cNvSpPr txBox="1">
          <a:spLocks noChangeArrowheads="1"/>
        </xdr:cNvSpPr>
      </xdr:nvSpPr>
      <xdr:spPr bwMode="auto">
        <a:xfrm>
          <a:off x="16113919" y="211455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83344</xdr:colOff>
      <xdr:row>1159</xdr:row>
      <xdr:rowOff>0</xdr:rowOff>
    </xdr:from>
    <xdr:ext cx="238125" cy="202408"/>
    <xdr:sp macro="" textlink="">
      <xdr:nvSpPr>
        <xdr:cNvPr id="412" name="Text Box 6"/>
        <xdr:cNvSpPr txBox="1">
          <a:spLocks noChangeArrowheads="1"/>
        </xdr:cNvSpPr>
      </xdr:nvSpPr>
      <xdr:spPr bwMode="auto">
        <a:xfrm>
          <a:off x="16113919" y="2114550"/>
          <a:ext cx="238125" cy="202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976313</xdr:colOff>
      <xdr:row>1208</xdr:row>
      <xdr:rowOff>0</xdr:rowOff>
    </xdr:from>
    <xdr:ext cx="266700" cy="204788"/>
    <xdr:sp macro="" textlink="">
      <xdr:nvSpPr>
        <xdr:cNvPr id="413" name="Text Box 6"/>
        <xdr:cNvSpPr txBox="1">
          <a:spLocks noChangeArrowheads="1"/>
        </xdr:cNvSpPr>
      </xdr:nvSpPr>
      <xdr:spPr bwMode="auto">
        <a:xfrm>
          <a:off x="8205788" y="2388394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14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415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416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417" name="Text Box 6"/>
        <xdr:cNvSpPr txBox="1">
          <a:spLocks noChangeArrowheads="1"/>
        </xdr:cNvSpPr>
      </xdr:nvSpPr>
      <xdr:spPr bwMode="auto">
        <a:xfrm>
          <a:off x="0" y="330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418" name="Text Box 6"/>
        <xdr:cNvSpPr txBox="1">
          <a:spLocks noChangeArrowheads="1"/>
        </xdr:cNvSpPr>
      </xdr:nvSpPr>
      <xdr:spPr bwMode="auto">
        <a:xfrm>
          <a:off x="0" y="330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419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420" name="Text Box 6"/>
        <xdr:cNvSpPr txBox="1">
          <a:spLocks noChangeArrowheads="1"/>
        </xdr:cNvSpPr>
      </xdr:nvSpPr>
      <xdr:spPr bwMode="auto">
        <a:xfrm>
          <a:off x="0" y="330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421" name="Text Box 6"/>
        <xdr:cNvSpPr txBox="1">
          <a:spLocks noChangeArrowheads="1"/>
        </xdr:cNvSpPr>
      </xdr:nvSpPr>
      <xdr:spPr bwMode="auto">
        <a:xfrm>
          <a:off x="0" y="330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422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423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424" name="Text Box 6"/>
        <xdr:cNvSpPr txBox="1">
          <a:spLocks noChangeArrowheads="1"/>
        </xdr:cNvSpPr>
      </xdr:nvSpPr>
      <xdr:spPr bwMode="auto">
        <a:xfrm>
          <a:off x="0" y="330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25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426" name="Text Box 6"/>
        <xdr:cNvSpPr txBox="1">
          <a:spLocks noChangeArrowheads="1"/>
        </xdr:cNvSpPr>
      </xdr:nvSpPr>
      <xdr:spPr bwMode="auto">
        <a:xfrm>
          <a:off x="0" y="330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427" name="Text Box 6"/>
        <xdr:cNvSpPr txBox="1">
          <a:spLocks noChangeArrowheads="1"/>
        </xdr:cNvSpPr>
      </xdr:nvSpPr>
      <xdr:spPr bwMode="auto">
        <a:xfrm>
          <a:off x="0" y="330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428" name="Text Box 6"/>
        <xdr:cNvSpPr txBox="1">
          <a:spLocks noChangeArrowheads="1"/>
        </xdr:cNvSpPr>
      </xdr:nvSpPr>
      <xdr:spPr bwMode="auto">
        <a:xfrm>
          <a:off x="0" y="330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429" name="Text Box 6"/>
        <xdr:cNvSpPr txBox="1">
          <a:spLocks noChangeArrowheads="1"/>
        </xdr:cNvSpPr>
      </xdr:nvSpPr>
      <xdr:spPr bwMode="auto">
        <a:xfrm>
          <a:off x="0" y="330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30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31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432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433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434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435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436" name="Text Box 6"/>
        <xdr:cNvSpPr txBox="1">
          <a:spLocks noChangeArrowheads="1"/>
        </xdr:cNvSpPr>
      </xdr:nvSpPr>
      <xdr:spPr bwMode="auto">
        <a:xfrm>
          <a:off x="0" y="330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437" name="Text Box 6"/>
        <xdr:cNvSpPr txBox="1">
          <a:spLocks noChangeArrowheads="1"/>
        </xdr:cNvSpPr>
      </xdr:nvSpPr>
      <xdr:spPr bwMode="auto">
        <a:xfrm>
          <a:off x="0" y="330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439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440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441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42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443" name="Text Box 6"/>
        <xdr:cNvSpPr txBox="1">
          <a:spLocks noChangeArrowheads="1"/>
        </xdr:cNvSpPr>
      </xdr:nvSpPr>
      <xdr:spPr bwMode="auto">
        <a:xfrm>
          <a:off x="0" y="330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196849</xdr:rowOff>
    </xdr:to>
    <xdr:sp macro="" textlink="">
      <xdr:nvSpPr>
        <xdr:cNvPr id="444" name="Text Box 6"/>
        <xdr:cNvSpPr txBox="1">
          <a:spLocks noChangeArrowheads="1"/>
        </xdr:cNvSpPr>
      </xdr:nvSpPr>
      <xdr:spPr bwMode="auto">
        <a:xfrm>
          <a:off x="0" y="3305175"/>
          <a:ext cx="238125" cy="19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445" name="Text Box 6"/>
        <xdr:cNvSpPr txBox="1">
          <a:spLocks noChangeArrowheads="1"/>
        </xdr:cNvSpPr>
      </xdr:nvSpPr>
      <xdr:spPr bwMode="auto">
        <a:xfrm>
          <a:off x="0" y="330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446" name="Text Box 6"/>
        <xdr:cNvSpPr txBox="1">
          <a:spLocks noChangeArrowheads="1"/>
        </xdr:cNvSpPr>
      </xdr:nvSpPr>
      <xdr:spPr bwMode="auto">
        <a:xfrm>
          <a:off x="0" y="330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47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48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449" name="Text Box 6"/>
        <xdr:cNvSpPr txBox="1">
          <a:spLocks noChangeArrowheads="1"/>
        </xdr:cNvSpPr>
      </xdr:nvSpPr>
      <xdr:spPr bwMode="auto">
        <a:xfrm>
          <a:off x="0" y="330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196849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0" y="3305175"/>
          <a:ext cx="238125" cy="19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51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452" name="Text Box 6"/>
        <xdr:cNvSpPr txBox="1">
          <a:spLocks noChangeArrowheads="1"/>
        </xdr:cNvSpPr>
      </xdr:nvSpPr>
      <xdr:spPr bwMode="auto">
        <a:xfrm>
          <a:off x="0" y="330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453" name="Text Box 6"/>
        <xdr:cNvSpPr txBox="1">
          <a:spLocks noChangeArrowheads="1"/>
        </xdr:cNvSpPr>
      </xdr:nvSpPr>
      <xdr:spPr bwMode="auto">
        <a:xfrm>
          <a:off x="0" y="330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454" name="Text Box 6"/>
        <xdr:cNvSpPr txBox="1">
          <a:spLocks noChangeArrowheads="1"/>
        </xdr:cNvSpPr>
      </xdr:nvSpPr>
      <xdr:spPr bwMode="auto">
        <a:xfrm>
          <a:off x="0" y="330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142875</xdr:rowOff>
    </xdr:to>
    <xdr:sp macro="" textlink="">
      <xdr:nvSpPr>
        <xdr:cNvPr id="455" name="Text Box 6"/>
        <xdr:cNvSpPr txBox="1">
          <a:spLocks noChangeArrowheads="1"/>
        </xdr:cNvSpPr>
      </xdr:nvSpPr>
      <xdr:spPr bwMode="auto">
        <a:xfrm>
          <a:off x="0" y="3305175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456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133350</xdr:rowOff>
    </xdr:to>
    <xdr:sp macro="" textlink="">
      <xdr:nvSpPr>
        <xdr:cNvPr id="457" name="Text Box 6"/>
        <xdr:cNvSpPr txBox="1">
          <a:spLocks noChangeArrowheads="1"/>
        </xdr:cNvSpPr>
      </xdr:nvSpPr>
      <xdr:spPr bwMode="auto">
        <a:xfrm>
          <a:off x="0" y="3305175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142875</xdr:rowOff>
    </xdr:to>
    <xdr:sp macro="" textlink="">
      <xdr:nvSpPr>
        <xdr:cNvPr id="458" name="Text Box 6"/>
        <xdr:cNvSpPr txBox="1">
          <a:spLocks noChangeArrowheads="1"/>
        </xdr:cNvSpPr>
      </xdr:nvSpPr>
      <xdr:spPr bwMode="auto">
        <a:xfrm>
          <a:off x="0" y="3305175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59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460" name="Text Box 6"/>
        <xdr:cNvSpPr txBox="1">
          <a:spLocks noChangeArrowheads="1"/>
        </xdr:cNvSpPr>
      </xdr:nvSpPr>
      <xdr:spPr bwMode="auto">
        <a:xfrm>
          <a:off x="0" y="330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461" name="Text Box 6"/>
        <xdr:cNvSpPr txBox="1">
          <a:spLocks noChangeArrowheads="1"/>
        </xdr:cNvSpPr>
      </xdr:nvSpPr>
      <xdr:spPr bwMode="auto">
        <a:xfrm>
          <a:off x="0" y="330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462" name="Text Box 6"/>
        <xdr:cNvSpPr txBox="1">
          <a:spLocks noChangeArrowheads="1"/>
        </xdr:cNvSpPr>
      </xdr:nvSpPr>
      <xdr:spPr bwMode="auto">
        <a:xfrm>
          <a:off x="0" y="330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63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180975</xdr:rowOff>
    </xdr:to>
    <xdr:sp macro="" textlink="">
      <xdr:nvSpPr>
        <xdr:cNvPr id="464" name="Text Box 6"/>
        <xdr:cNvSpPr txBox="1">
          <a:spLocks noChangeArrowheads="1"/>
        </xdr:cNvSpPr>
      </xdr:nvSpPr>
      <xdr:spPr bwMode="auto">
        <a:xfrm>
          <a:off x="0" y="3305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465" name="Text Box 6"/>
        <xdr:cNvSpPr txBox="1">
          <a:spLocks noChangeArrowheads="1"/>
        </xdr:cNvSpPr>
      </xdr:nvSpPr>
      <xdr:spPr bwMode="auto">
        <a:xfrm>
          <a:off x="0" y="3305175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466" name="Text Box 6"/>
        <xdr:cNvSpPr txBox="1">
          <a:spLocks noChangeArrowheads="1"/>
        </xdr:cNvSpPr>
      </xdr:nvSpPr>
      <xdr:spPr bwMode="auto">
        <a:xfrm>
          <a:off x="0" y="3305175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171450</xdr:rowOff>
    </xdr:to>
    <xdr:sp macro="" textlink="">
      <xdr:nvSpPr>
        <xdr:cNvPr id="467" name="Text Box 6"/>
        <xdr:cNvSpPr txBox="1">
          <a:spLocks noChangeArrowheads="1"/>
        </xdr:cNvSpPr>
      </xdr:nvSpPr>
      <xdr:spPr bwMode="auto">
        <a:xfrm>
          <a:off x="0" y="3305175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68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69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470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472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473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47637"/>
    <xdr:sp macro="" textlink="">
      <xdr:nvSpPr>
        <xdr:cNvPr id="474" name="Text Box 6"/>
        <xdr:cNvSpPr txBox="1">
          <a:spLocks noChangeArrowheads="1"/>
        </xdr:cNvSpPr>
      </xdr:nvSpPr>
      <xdr:spPr bwMode="auto">
        <a:xfrm>
          <a:off x="0" y="330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23825"/>
    <xdr:sp macro="" textlink="">
      <xdr:nvSpPr>
        <xdr:cNvPr id="475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2"/>
    <xdr:sp macro="" textlink="">
      <xdr:nvSpPr>
        <xdr:cNvPr id="476" name="Text Box 6"/>
        <xdr:cNvSpPr txBox="1">
          <a:spLocks noChangeArrowheads="1"/>
        </xdr:cNvSpPr>
      </xdr:nvSpPr>
      <xdr:spPr bwMode="auto">
        <a:xfrm>
          <a:off x="0" y="330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3"/>
    <xdr:sp macro="" textlink="">
      <xdr:nvSpPr>
        <xdr:cNvPr id="477" name="Text Box 6"/>
        <xdr:cNvSpPr txBox="1">
          <a:spLocks noChangeArrowheads="1"/>
        </xdr:cNvSpPr>
      </xdr:nvSpPr>
      <xdr:spPr bwMode="auto">
        <a:xfrm>
          <a:off x="0" y="330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478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480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481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482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85737"/>
    <xdr:sp macro="" textlink="">
      <xdr:nvSpPr>
        <xdr:cNvPr id="483" name="Text Box 6"/>
        <xdr:cNvSpPr txBox="1">
          <a:spLocks noChangeArrowheads="1"/>
        </xdr:cNvSpPr>
      </xdr:nvSpPr>
      <xdr:spPr bwMode="auto">
        <a:xfrm>
          <a:off x="0" y="330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202407"/>
    <xdr:sp macro="" textlink="">
      <xdr:nvSpPr>
        <xdr:cNvPr id="484" name="Text Box 6"/>
        <xdr:cNvSpPr txBox="1">
          <a:spLocks noChangeArrowheads="1"/>
        </xdr:cNvSpPr>
      </xdr:nvSpPr>
      <xdr:spPr bwMode="auto">
        <a:xfrm>
          <a:off x="0" y="3305175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90500"/>
    <xdr:sp macro="" textlink="">
      <xdr:nvSpPr>
        <xdr:cNvPr id="485" name="Text Box 6"/>
        <xdr:cNvSpPr txBox="1">
          <a:spLocks noChangeArrowheads="1"/>
        </xdr:cNvSpPr>
      </xdr:nvSpPr>
      <xdr:spPr bwMode="auto">
        <a:xfrm>
          <a:off x="0" y="330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2"/>
    <xdr:sp macro="" textlink="">
      <xdr:nvSpPr>
        <xdr:cNvPr id="486" name="Text Box 6"/>
        <xdr:cNvSpPr txBox="1">
          <a:spLocks noChangeArrowheads="1"/>
        </xdr:cNvSpPr>
      </xdr:nvSpPr>
      <xdr:spPr bwMode="auto">
        <a:xfrm>
          <a:off x="0" y="330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487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488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489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491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492" name="Text Box 6"/>
        <xdr:cNvSpPr txBox="1">
          <a:spLocks noChangeArrowheads="1"/>
        </xdr:cNvSpPr>
      </xdr:nvSpPr>
      <xdr:spPr bwMode="auto">
        <a:xfrm>
          <a:off x="0" y="330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493" name="Text Box 6"/>
        <xdr:cNvSpPr txBox="1">
          <a:spLocks noChangeArrowheads="1"/>
        </xdr:cNvSpPr>
      </xdr:nvSpPr>
      <xdr:spPr bwMode="auto">
        <a:xfrm>
          <a:off x="0" y="330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494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495" name="Text Box 6"/>
        <xdr:cNvSpPr txBox="1">
          <a:spLocks noChangeArrowheads="1"/>
        </xdr:cNvSpPr>
      </xdr:nvSpPr>
      <xdr:spPr bwMode="auto">
        <a:xfrm>
          <a:off x="0" y="330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496" name="Text Box 6"/>
        <xdr:cNvSpPr txBox="1">
          <a:spLocks noChangeArrowheads="1"/>
        </xdr:cNvSpPr>
      </xdr:nvSpPr>
      <xdr:spPr bwMode="auto">
        <a:xfrm>
          <a:off x="0" y="330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497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498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499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00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501" name="Text Box 6"/>
        <xdr:cNvSpPr txBox="1">
          <a:spLocks noChangeArrowheads="1"/>
        </xdr:cNvSpPr>
      </xdr:nvSpPr>
      <xdr:spPr bwMode="auto">
        <a:xfrm>
          <a:off x="0" y="330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200024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0" y="3305175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503" name="Text Box 6"/>
        <xdr:cNvSpPr txBox="1">
          <a:spLocks noChangeArrowheads="1"/>
        </xdr:cNvSpPr>
      </xdr:nvSpPr>
      <xdr:spPr bwMode="auto">
        <a:xfrm>
          <a:off x="0" y="330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04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175418</xdr:colOff>
      <xdr:row>1208</xdr:row>
      <xdr:rowOff>0</xdr:rowOff>
    </xdr:from>
    <xdr:to>
      <xdr:col>2</xdr:col>
      <xdr:colOff>442118</xdr:colOff>
      <xdr:row>1208</xdr:row>
      <xdr:rowOff>177006</xdr:rowOff>
    </xdr:to>
    <xdr:sp macro="" textlink="">
      <xdr:nvSpPr>
        <xdr:cNvPr id="505" name="Text Box 6"/>
        <xdr:cNvSpPr txBox="1">
          <a:spLocks noChangeArrowheads="1"/>
        </xdr:cNvSpPr>
      </xdr:nvSpPr>
      <xdr:spPr bwMode="auto">
        <a:xfrm>
          <a:off x="2404268" y="3305175"/>
          <a:ext cx="266700" cy="177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83344</xdr:colOff>
      <xdr:row>1159</xdr:row>
      <xdr:rowOff>0</xdr:rowOff>
    </xdr:from>
    <xdr:to>
      <xdr:col>14</xdr:col>
      <xdr:colOff>321469</xdr:colOff>
      <xdr:row>1159</xdr:row>
      <xdr:rowOff>200026</xdr:rowOff>
    </xdr:to>
    <xdr:sp macro="" textlink="">
      <xdr:nvSpPr>
        <xdr:cNvPr id="506" name="Text Box 6"/>
        <xdr:cNvSpPr txBox="1">
          <a:spLocks noChangeArrowheads="1"/>
        </xdr:cNvSpPr>
      </xdr:nvSpPr>
      <xdr:spPr bwMode="auto">
        <a:xfrm>
          <a:off x="16113919" y="3305175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07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508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509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0" y="330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511" name="Text Box 6"/>
        <xdr:cNvSpPr txBox="1">
          <a:spLocks noChangeArrowheads="1"/>
        </xdr:cNvSpPr>
      </xdr:nvSpPr>
      <xdr:spPr bwMode="auto">
        <a:xfrm>
          <a:off x="0" y="330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512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513" name="Text Box 6"/>
        <xdr:cNvSpPr txBox="1">
          <a:spLocks noChangeArrowheads="1"/>
        </xdr:cNvSpPr>
      </xdr:nvSpPr>
      <xdr:spPr bwMode="auto">
        <a:xfrm>
          <a:off x="0" y="330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514" name="Text Box 6"/>
        <xdr:cNvSpPr txBox="1">
          <a:spLocks noChangeArrowheads="1"/>
        </xdr:cNvSpPr>
      </xdr:nvSpPr>
      <xdr:spPr bwMode="auto">
        <a:xfrm>
          <a:off x="0" y="330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515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516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517" name="Text Box 6"/>
        <xdr:cNvSpPr txBox="1">
          <a:spLocks noChangeArrowheads="1"/>
        </xdr:cNvSpPr>
      </xdr:nvSpPr>
      <xdr:spPr bwMode="auto">
        <a:xfrm>
          <a:off x="0" y="330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18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519" name="Text Box 6"/>
        <xdr:cNvSpPr txBox="1">
          <a:spLocks noChangeArrowheads="1"/>
        </xdr:cNvSpPr>
      </xdr:nvSpPr>
      <xdr:spPr bwMode="auto">
        <a:xfrm>
          <a:off x="0" y="330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520" name="Text Box 6"/>
        <xdr:cNvSpPr txBox="1">
          <a:spLocks noChangeArrowheads="1"/>
        </xdr:cNvSpPr>
      </xdr:nvSpPr>
      <xdr:spPr bwMode="auto">
        <a:xfrm>
          <a:off x="0" y="330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521" name="Text Box 6"/>
        <xdr:cNvSpPr txBox="1">
          <a:spLocks noChangeArrowheads="1"/>
        </xdr:cNvSpPr>
      </xdr:nvSpPr>
      <xdr:spPr bwMode="auto">
        <a:xfrm>
          <a:off x="0" y="330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522" name="Text Box 6"/>
        <xdr:cNvSpPr txBox="1">
          <a:spLocks noChangeArrowheads="1"/>
        </xdr:cNvSpPr>
      </xdr:nvSpPr>
      <xdr:spPr bwMode="auto">
        <a:xfrm>
          <a:off x="0" y="330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23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24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525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526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527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528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529" name="Text Box 6"/>
        <xdr:cNvSpPr txBox="1">
          <a:spLocks noChangeArrowheads="1"/>
        </xdr:cNvSpPr>
      </xdr:nvSpPr>
      <xdr:spPr bwMode="auto">
        <a:xfrm>
          <a:off x="0" y="330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0" y="330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31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532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534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35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536" name="Text Box 6"/>
        <xdr:cNvSpPr txBox="1">
          <a:spLocks noChangeArrowheads="1"/>
        </xdr:cNvSpPr>
      </xdr:nvSpPr>
      <xdr:spPr bwMode="auto">
        <a:xfrm>
          <a:off x="0" y="330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200025</xdr:rowOff>
    </xdr:to>
    <xdr:sp macro="" textlink="">
      <xdr:nvSpPr>
        <xdr:cNvPr id="537" name="Text Box 6"/>
        <xdr:cNvSpPr txBox="1">
          <a:spLocks noChangeArrowheads="1"/>
        </xdr:cNvSpPr>
      </xdr:nvSpPr>
      <xdr:spPr bwMode="auto">
        <a:xfrm>
          <a:off x="0" y="33051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538" name="Text Box 6"/>
        <xdr:cNvSpPr txBox="1">
          <a:spLocks noChangeArrowheads="1"/>
        </xdr:cNvSpPr>
      </xdr:nvSpPr>
      <xdr:spPr bwMode="auto">
        <a:xfrm>
          <a:off x="0" y="330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0" y="330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40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41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542" name="Text Box 6"/>
        <xdr:cNvSpPr txBox="1">
          <a:spLocks noChangeArrowheads="1"/>
        </xdr:cNvSpPr>
      </xdr:nvSpPr>
      <xdr:spPr bwMode="auto">
        <a:xfrm>
          <a:off x="0" y="330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200025</xdr:rowOff>
    </xdr:to>
    <xdr:sp macro="" textlink="">
      <xdr:nvSpPr>
        <xdr:cNvPr id="543" name="Text Box 6"/>
        <xdr:cNvSpPr txBox="1">
          <a:spLocks noChangeArrowheads="1"/>
        </xdr:cNvSpPr>
      </xdr:nvSpPr>
      <xdr:spPr bwMode="auto">
        <a:xfrm>
          <a:off x="0" y="33051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44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545" name="Text Box 6"/>
        <xdr:cNvSpPr txBox="1">
          <a:spLocks noChangeArrowheads="1"/>
        </xdr:cNvSpPr>
      </xdr:nvSpPr>
      <xdr:spPr bwMode="auto">
        <a:xfrm>
          <a:off x="0" y="330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546" name="Text Box 6"/>
        <xdr:cNvSpPr txBox="1">
          <a:spLocks noChangeArrowheads="1"/>
        </xdr:cNvSpPr>
      </xdr:nvSpPr>
      <xdr:spPr bwMode="auto">
        <a:xfrm>
          <a:off x="0" y="330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547" name="Text Box 6"/>
        <xdr:cNvSpPr txBox="1">
          <a:spLocks noChangeArrowheads="1"/>
        </xdr:cNvSpPr>
      </xdr:nvSpPr>
      <xdr:spPr bwMode="auto">
        <a:xfrm>
          <a:off x="0" y="330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142875</xdr:rowOff>
    </xdr:to>
    <xdr:sp macro="" textlink="">
      <xdr:nvSpPr>
        <xdr:cNvPr id="548" name="Text Box 6"/>
        <xdr:cNvSpPr txBox="1">
          <a:spLocks noChangeArrowheads="1"/>
        </xdr:cNvSpPr>
      </xdr:nvSpPr>
      <xdr:spPr bwMode="auto">
        <a:xfrm>
          <a:off x="0" y="3305175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549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133350</xdr:rowOff>
    </xdr:to>
    <xdr:sp macro="" textlink="">
      <xdr:nvSpPr>
        <xdr:cNvPr id="550" name="Text Box 6"/>
        <xdr:cNvSpPr txBox="1">
          <a:spLocks noChangeArrowheads="1"/>
        </xdr:cNvSpPr>
      </xdr:nvSpPr>
      <xdr:spPr bwMode="auto">
        <a:xfrm>
          <a:off x="0" y="3305175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142875</xdr:rowOff>
    </xdr:to>
    <xdr:sp macro="" textlink="">
      <xdr:nvSpPr>
        <xdr:cNvPr id="551" name="Text Box 6"/>
        <xdr:cNvSpPr txBox="1">
          <a:spLocks noChangeArrowheads="1"/>
        </xdr:cNvSpPr>
      </xdr:nvSpPr>
      <xdr:spPr bwMode="auto">
        <a:xfrm>
          <a:off x="0" y="3305175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52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142875</xdr:rowOff>
    </xdr:to>
    <xdr:sp macro="" textlink="">
      <xdr:nvSpPr>
        <xdr:cNvPr id="553" name="Text Box 6"/>
        <xdr:cNvSpPr txBox="1">
          <a:spLocks noChangeArrowheads="1"/>
        </xdr:cNvSpPr>
      </xdr:nvSpPr>
      <xdr:spPr bwMode="auto">
        <a:xfrm>
          <a:off x="0" y="330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180975</xdr:rowOff>
    </xdr:to>
    <xdr:sp macro="" textlink="">
      <xdr:nvSpPr>
        <xdr:cNvPr id="554" name="Text Box 6"/>
        <xdr:cNvSpPr txBox="1">
          <a:spLocks noChangeArrowheads="1"/>
        </xdr:cNvSpPr>
      </xdr:nvSpPr>
      <xdr:spPr bwMode="auto">
        <a:xfrm>
          <a:off x="0" y="330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154781</xdr:rowOff>
    </xdr:to>
    <xdr:sp macro="" textlink="">
      <xdr:nvSpPr>
        <xdr:cNvPr id="555" name="Text Box 6"/>
        <xdr:cNvSpPr txBox="1">
          <a:spLocks noChangeArrowheads="1"/>
        </xdr:cNvSpPr>
      </xdr:nvSpPr>
      <xdr:spPr bwMode="auto">
        <a:xfrm>
          <a:off x="0" y="330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56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180975</xdr:rowOff>
    </xdr:to>
    <xdr:sp macro="" textlink="">
      <xdr:nvSpPr>
        <xdr:cNvPr id="557" name="Text Box 6"/>
        <xdr:cNvSpPr txBox="1">
          <a:spLocks noChangeArrowheads="1"/>
        </xdr:cNvSpPr>
      </xdr:nvSpPr>
      <xdr:spPr bwMode="auto">
        <a:xfrm>
          <a:off x="0" y="3305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195443</xdr:rowOff>
    </xdr:to>
    <xdr:sp macro="" textlink="">
      <xdr:nvSpPr>
        <xdr:cNvPr id="558" name="Text Box 6"/>
        <xdr:cNvSpPr txBox="1">
          <a:spLocks noChangeArrowheads="1"/>
        </xdr:cNvSpPr>
      </xdr:nvSpPr>
      <xdr:spPr bwMode="auto">
        <a:xfrm>
          <a:off x="0" y="3305175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559" name="Text Box 6"/>
        <xdr:cNvSpPr txBox="1">
          <a:spLocks noChangeArrowheads="1"/>
        </xdr:cNvSpPr>
      </xdr:nvSpPr>
      <xdr:spPr bwMode="auto">
        <a:xfrm>
          <a:off x="0" y="3305175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171450</xdr:rowOff>
    </xdr:to>
    <xdr:sp macro="" textlink="">
      <xdr:nvSpPr>
        <xdr:cNvPr id="560" name="Text Box 6"/>
        <xdr:cNvSpPr txBox="1">
          <a:spLocks noChangeArrowheads="1"/>
        </xdr:cNvSpPr>
      </xdr:nvSpPr>
      <xdr:spPr bwMode="auto">
        <a:xfrm>
          <a:off x="0" y="3305175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61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62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563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565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566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47637"/>
    <xdr:sp macro="" textlink="">
      <xdr:nvSpPr>
        <xdr:cNvPr id="567" name="Text Box 6"/>
        <xdr:cNvSpPr txBox="1">
          <a:spLocks noChangeArrowheads="1"/>
        </xdr:cNvSpPr>
      </xdr:nvSpPr>
      <xdr:spPr bwMode="auto">
        <a:xfrm>
          <a:off x="0" y="330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23825"/>
    <xdr:sp macro="" textlink="">
      <xdr:nvSpPr>
        <xdr:cNvPr id="568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2"/>
    <xdr:sp macro="" textlink="">
      <xdr:nvSpPr>
        <xdr:cNvPr id="569" name="Text Box 6"/>
        <xdr:cNvSpPr txBox="1">
          <a:spLocks noChangeArrowheads="1"/>
        </xdr:cNvSpPr>
      </xdr:nvSpPr>
      <xdr:spPr bwMode="auto">
        <a:xfrm>
          <a:off x="0" y="330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38113"/>
    <xdr:sp macro="" textlink="">
      <xdr:nvSpPr>
        <xdr:cNvPr id="570" name="Text Box 6"/>
        <xdr:cNvSpPr txBox="1">
          <a:spLocks noChangeArrowheads="1"/>
        </xdr:cNvSpPr>
      </xdr:nvSpPr>
      <xdr:spPr bwMode="auto">
        <a:xfrm>
          <a:off x="0" y="330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571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47637"/>
    <xdr:sp macro="" textlink="">
      <xdr:nvSpPr>
        <xdr:cNvPr id="572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3"/>
    <xdr:sp macro="" textlink="">
      <xdr:nvSpPr>
        <xdr:cNvPr id="573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66687"/>
    <xdr:sp macro="" textlink="">
      <xdr:nvSpPr>
        <xdr:cNvPr id="574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575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161925" cy="185737"/>
    <xdr:sp macro="" textlink="">
      <xdr:nvSpPr>
        <xdr:cNvPr id="576" name="Text Box 6"/>
        <xdr:cNvSpPr txBox="1">
          <a:spLocks noChangeArrowheads="1"/>
        </xdr:cNvSpPr>
      </xdr:nvSpPr>
      <xdr:spPr bwMode="auto">
        <a:xfrm>
          <a:off x="0" y="330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202407"/>
    <xdr:sp macro="" textlink="">
      <xdr:nvSpPr>
        <xdr:cNvPr id="577" name="Text Box 6"/>
        <xdr:cNvSpPr txBox="1">
          <a:spLocks noChangeArrowheads="1"/>
        </xdr:cNvSpPr>
      </xdr:nvSpPr>
      <xdr:spPr bwMode="auto">
        <a:xfrm>
          <a:off x="0" y="3305175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90500"/>
    <xdr:sp macro="" textlink="">
      <xdr:nvSpPr>
        <xdr:cNvPr id="578" name="Text Box 6"/>
        <xdr:cNvSpPr txBox="1">
          <a:spLocks noChangeArrowheads="1"/>
        </xdr:cNvSpPr>
      </xdr:nvSpPr>
      <xdr:spPr bwMode="auto">
        <a:xfrm>
          <a:off x="0" y="330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38125" cy="176212"/>
    <xdr:sp macro="" textlink="">
      <xdr:nvSpPr>
        <xdr:cNvPr id="579" name="Text Box 6"/>
        <xdr:cNvSpPr txBox="1">
          <a:spLocks noChangeArrowheads="1"/>
        </xdr:cNvSpPr>
      </xdr:nvSpPr>
      <xdr:spPr bwMode="auto">
        <a:xfrm>
          <a:off x="0" y="330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580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1208</xdr:row>
      <xdr:rowOff>0</xdr:rowOff>
    </xdr:from>
    <xdr:ext cx="266700" cy="180975"/>
    <xdr:sp macro="" textlink="">
      <xdr:nvSpPr>
        <xdr:cNvPr id="581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82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583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584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154782</xdr:rowOff>
    </xdr:to>
    <xdr:sp macro="" textlink="">
      <xdr:nvSpPr>
        <xdr:cNvPr id="585" name="Text Box 6"/>
        <xdr:cNvSpPr txBox="1">
          <a:spLocks noChangeArrowheads="1"/>
        </xdr:cNvSpPr>
      </xdr:nvSpPr>
      <xdr:spPr bwMode="auto">
        <a:xfrm>
          <a:off x="0" y="330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147637</xdr:rowOff>
    </xdr:to>
    <xdr:sp macro="" textlink="">
      <xdr:nvSpPr>
        <xdr:cNvPr id="586" name="Text Box 6"/>
        <xdr:cNvSpPr txBox="1">
          <a:spLocks noChangeArrowheads="1"/>
        </xdr:cNvSpPr>
      </xdr:nvSpPr>
      <xdr:spPr bwMode="auto">
        <a:xfrm>
          <a:off x="0" y="330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123825</xdr:rowOff>
    </xdr:to>
    <xdr:sp macro="" textlink="">
      <xdr:nvSpPr>
        <xdr:cNvPr id="587" name="Text Box 6"/>
        <xdr:cNvSpPr txBox="1">
          <a:spLocks noChangeArrowheads="1"/>
        </xdr:cNvSpPr>
      </xdr:nvSpPr>
      <xdr:spPr bwMode="auto">
        <a:xfrm>
          <a:off x="0" y="330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138112</xdr:rowOff>
    </xdr:to>
    <xdr:sp macro="" textlink="">
      <xdr:nvSpPr>
        <xdr:cNvPr id="588" name="Text Box 6"/>
        <xdr:cNvSpPr txBox="1">
          <a:spLocks noChangeArrowheads="1"/>
        </xdr:cNvSpPr>
      </xdr:nvSpPr>
      <xdr:spPr bwMode="auto">
        <a:xfrm>
          <a:off x="0" y="330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138113</xdr:rowOff>
    </xdr:to>
    <xdr:sp macro="" textlink="">
      <xdr:nvSpPr>
        <xdr:cNvPr id="589" name="Text Box 6"/>
        <xdr:cNvSpPr txBox="1">
          <a:spLocks noChangeArrowheads="1"/>
        </xdr:cNvSpPr>
      </xdr:nvSpPr>
      <xdr:spPr bwMode="auto">
        <a:xfrm>
          <a:off x="0" y="330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147637</xdr:rowOff>
    </xdr:to>
    <xdr:sp macro="" textlink="">
      <xdr:nvSpPr>
        <xdr:cNvPr id="590" name="Text Box 6"/>
        <xdr:cNvSpPr txBox="1">
          <a:spLocks noChangeArrowheads="1"/>
        </xdr:cNvSpPr>
      </xdr:nvSpPr>
      <xdr:spPr bwMode="auto">
        <a:xfrm>
          <a:off x="0" y="330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176213</xdr:rowOff>
    </xdr:to>
    <xdr:sp macro="" textlink="">
      <xdr:nvSpPr>
        <xdr:cNvPr id="591" name="Text Box 6"/>
        <xdr:cNvSpPr txBox="1">
          <a:spLocks noChangeArrowheads="1"/>
        </xdr:cNvSpPr>
      </xdr:nvSpPr>
      <xdr:spPr bwMode="auto">
        <a:xfrm>
          <a:off x="0" y="330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166687</xdr:rowOff>
    </xdr:to>
    <xdr:sp macro="" textlink="">
      <xdr:nvSpPr>
        <xdr:cNvPr id="592" name="Text Box 6"/>
        <xdr:cNvSpPr txBox="1">
          <a:spLocks noChangeArrowheads="1"/>
        </xdr:cNvSpPr>
      </xdr:nvSpPr>
      <xdr:spPr bwMode="auto">
        <a:xfrm>
          <a:off x="0" y="330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93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161925</xdr:colOff>
      <xdr:row>1208</xdr:row>
      <xdr:rowOff>185737</xdr:rowOff>
    </xdr:to>
    <xdr:sp macro="" textlink="">
      <xdr:nvSpPr>
        <xdr:cNvPr id="594" name="Text Box 6"/>
        <xdr:cNvSpPr txBox="1">
          <a:spLocks noChangeArrowheads="1"/>
        </xdr:cNvSpPr>
      </xdr:nvSpPr>
      <xdr:spPr bwMode="auto">
        <a:xfrm>
          <a:off x="0" y="330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200024</xdr:rowOff>
    </xdr:to>
    <xdr:sp macro="" textlink="">
      <xdr:nvSpPr>
        <xdr:cNvPr id="595" name="Text Box 6"/>
        <xdr:cNvSpPr txBox="1">
          <a:spLocks noChangeArrowheads="1"/>
        </xdr:cNvSpPr>
      </xdr:nvSpPr>
      <xdr:spPr bwMode="auto">
        <a:xfrm>
          <a:off x="0" y="3305175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190500</xdr:rowOff>
    </xdr:to>
    <xdr:sp macro="" textlink="">
      <xdr:nvSpPr>
        <xdr:cNvPr id="596" name="Text Box 6"/>
        <xdr:cNvSpPr txBox="1">
          <a:spLocks noChangeArrowheads="1"/>
        </xdr:cNvSpPr>
      </xdr:nvSpPr>
      <xdr:spPr bwMode="auto">
        <a:xfrm>
          <a:off x="0" y="330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238125</xdr:colOff>
      <xdr:row>1208</xdr:row>
      <xdr:rowOff>176212</xdr:rowOff>
    </xdr:to>
    <xdr:sp macro="" textlink="">
      <xdr:nvSpPr>
        <xdr:cNvPr id="597" name="Text Box 6"/>
        <xdr:cNvSpPr txBox="1">
          <a:spLocks noChangeArrowheads="1"/>
        </xdr:cNvSpPr>
      </xdr:nvSpPr>
      <xdr:spPr bwMode="auto">
        <a:xfrm>
          <a:off x="0" y="330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98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1208</xdr:row>
      <xdr:rowOff>0</xdr:rowOff>
    </xdr:from>
    <xdr:to>
      <xdr:col>0</xdr:col>
      <xdr:colOff>266700</xdr:colOff>
      <xdr:row>1208</xdr:row>
      <xdr:rowOff>180975</xdr:rowOff>
    </xdr:to>
    <xdr:sp macro="" textlink="">
      <xdr:nvSpPr>
        <xdr:cNvPr id="599" name="Text Box 6"/>
        <xdr:cNvSpPr txBox="1">
          <a:spLocks noChangeArrowheads="1"/>
        </xdr:cNvSpPr>
      </xdr:nvSpPr>
      <xdr:spPr bwMode="auto">
        <a:xfrm>
          <a:off x="0" y="330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83344</xdr:colOff>
      <xdr:row>1159</xdr:row>
      <xdr:rowOff>0</xdr:rowOff>
    </xdr:from>
    <xdr:ext cx="238125" cy="202408"/>
    <xdr:sp macro="" textlink="">
      <xdr:nvSpPr>
        <xdr:cNvPr id="600" name="Text Box 6"/>
        <xdr:cNvSpPr txBox="1">
          <a:spLocks noChangeArrowheads="1"/>
        </xdr:cNvSpPr>
      </xdr:nvSpPr>
      <xdr:spPr bwMode="auto">
        <a:xfrm>
          <a:off x="16113919" y="3305175"/>
          <a:ext cx="238125" cy="202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V1208"/>
  <sheetViews>
    <sheetView showGridLines="0" tabSelected="1" topLeftCell="A4" zoomScale="70" zoomScaleNormal="70" zoomScaleSheetLayoutView="80" workbookViewId="0">
      <selection activeCell="I16" sqref="I16"/>
    </sheetView>
  </sheetViews>
  <sheetFormatPr baseColWidth="10" defaultColWidth="11.5703125" defaultRowHeight="18.75" x14ac:dyDescent="0.35"/>
  <cols>
    <col min="1" max="1" width="15.28515625" style="69" customWidth="1"/>
    <col min="2" max="2" width="15.7109375" style="70" customWidth="1"/>
    <col min="3" max="3" width="60.28515625" style="33" customWidth="1"/>
    <col min="4" max="4" width="19.5703125" style="34" customWidth="1"/>
    <col min="5" max="5" width="15.28515625" style="34" customWidth="1"/>
    <col min="6" max="6" width="16.7109375" style="34" customWidth="1"/>
    <col min="7" max="8" width="15.28515625" style="34" customWidth="1"/>
    <col min="9" max="9" width="15.28515625" style="33" customWidth="1"/>
    <col min="10" max="11" width="15.28515625" style="34" customWidth="1"/>
    <col min="12" max="12" width="17.5703125" style="34" customWidth="1"/>
    <col min="13" max="13" width="13.85546875" style="34" customWidth="1"/>
    <col min="14" max="14" width="7.5703125" style="34" customWidth="1"/>
    <col min="15" max="15" width="11.5703125" style="33"/>
    <col min="16" max="16384" width="11.5703125" style="34"/>
  </cols>
  <sheetData>
    <row r="1" spans="1:15" s="23" customFormat="1" ht="15.75" customHeight="1" x14ac:dyDescent="0.25">
      <c r="I1" s="24"/>
      <c r="O1" s="25"/>
    </row>
    <row r="2" spans="1:15" s="23" customFormat="1" ht="15.75" customHeight="1" x14ac:dyDescent="0.25">
      <c r="I2" s="24"/>
      <c r="O2" s="25"/>
    </row>
    <row r="3" spans="1:15" s="23" customFormat="1" ht="15.75" customHeight="1" x14ac:dyDescent="0.25">
      <c r="I3" s="24"/>
      <c r="O3" s="25"/>
    </row>
    <row r="4" spans="1:15" s="23" customFormat="1" ht="15.75" customHeight="1" x14ac:dyDescent="0.25">
      <c r="I4" s="24"/>
      <c r="O4" s="25"/>
    </row>
    <row r="5" spans="1:15" s="23" customFormat="1" ht="15.75" customHeight="1" x14ac:dyDescent="0.25">
      <c r="I5" s="24"/>
      <c r="O5" s="25"/>
    </row>
    <row r="6" spans="1:15" s="23" customFormat="1" ht="15.75" customHeight="1" x14ac:dyDescent="0.25">
      <c r="I6" s="24"/>
      <c r="O6" s="25"/>
    </row>
    <row r="7" spans="1:15" s="23" customFormat="1" ht="15.75" customHeight="1" x14ac:dyDescent="0.25">
      <c r="I7" s="24"/>
      <c r="O7" s="25"/>
    </row>
    <row r="8" spans="1:15" s="23" customFormat="1" ht="15.75" customHeight="1" x14ac:dyDescent="0.25">
      <c r="I8" s="24"/>
      <c r="O8" s="25"/>
    </row>
    <row r="9" spans="1:15" s="26" customFormat="1" ht="15.75" customHeight="1" x14ac:dyDescent="0.25">
      <c r="I9" s="27"/>
      <c r="M9" s="28" t="s">
        <v>1838</v>
      </c>
      <c r="O9" s="25"/>
    </row>
    <row r="10" spans="1:15" s="23" customFormat="1" ht="15.75" customHeight="1" x14ac:dyDescent="0.25">
      <c r="I10" s="24"/>
      <c r="O10" s="25"/>
    </row>
    <row r="11" spans="1:15" s="23" customFormat="1" ht="41.25" customHeight="1" x14ac:dyDescent="0.25">
      <c r="A11" s="74" t="s">
        <v>52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O11" s="25"/>
    </row>
    <row r="12" spans="1:15" s="32" customFormat="1" ht="15.75" customHeight="1" x14ac:dyDescent="0.4">
      <c r="A12" s="29"/>
      <c r="B12" s="30"/>
      <c r="C12" s="31"/>
      <c r="I12" s="31"/>
      <c r="O12" s="33"/>
    </row>
    <row r="13" spans="1:15" x14ac:dyDescent="0.35">
      <c r="A13" s="75" t="s">
        <v>0</v>
      </c>
      <c r="B13" s="75"/>
      <c r="C13" s="75"/>
      <c r="D13" s="76" t="s">
        <v>2308</v>
      </c>
      <c r="E13" s="77"/>
      <c r="F13" s="77"/>
      <c r="G13" s="77"/>
      <c r="H13" s="77"/>
      <c r="I13" s="78"/>
      <c r="J13" s="75" t="s">
        <v>1</v>
      </c>
      <c r="K13" s="73" t="s">
        <v>2</v>
      </c>
      <c r="L13" s="73" t="s">
        <v>3</v>
      </c>
      <c r="M13" s="73" t="s">
        <v>4</v>
      </c>
    </row>
    <row r="14" spans="1:15" ht="56.25" x14ac:dyDescent="0.35">
      <c r="A14" s="20" t="s">
        <v>5</v>
      </c>
      <c r="B14" s="19" t="s">
        <v>6</v>
      </c>
      <c r="C14" s="20" t="s">
        <v>7</v>
      </c>
      <c r="D14" s="19" t="s">
        <v>9</v>
      </c>
      <c r="E14" s="19" t="s">
        <v>10</v>
      </c>
      <c r="F14" s="20" t="s">
        <v>11</v>
      </c>
      <c r="G14" s="19" t="s">
        <v>12</v>
      </c>
      <c r="H14" s="20" t="s">
        <v>13</v>
      </c>
      <c r="I14" s="20" t="s">
        <v>8</v>
      </c>
      <c r="J14" s="75"/>
      <c r="K14" s="73"/>
      <c r="L14" s="73"/>
      <c r="M14" s="73"/>
    </row>
    <row r="15" spans="1:15" s="33" customFormat="1" x14ac:dyDescent="0.35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5" s="39" customFormat="1" ht="18" customHeight="1" x14ac:dyDescent="0.25">
      <c r="A16" s="37" t="s">
        <v>1835</v>
      </c>
      <c r="B16" s="38"/>
      <c r="C16" s="37"/>
      <c r="D16" s="6">
        <f t="shared" ref="D16:H16" si="0">+D18+D123</f>
        <v>2563</v>
      </c>
      <c r="E16" s="6">
        <f t="shared" si="0"/>
        <v>2473</v>
      </c>
      <c r="F16" s="6">
        <f t="shared" si="0"/>
        <v>298</v>
      </c>
      <c r="G16" s="6">
        <f t="shared" si="0"/>
        <v>482</v>
      </c>
      <c r="H16" s="6">
        <f t="shared" si="0"/>
        <v>736</v>
      </c>
      <c r="I16" s="6">
        <f>+I18+I123</f>
        <v>6552</v>
      </c>
      <c r="J16" s="6">
        <f t="shared" ref="J16:M16" si="1">+J18+J123</f>
        <v>577</v>
      </c>
      <c r="K16" s="6">
        <f t="shared" si="1"/>
        <v>139</v>
      </c>
      <c r="L16" s="6">
        <f t="shared" si="1"/>
        <v>390</v>
      </c>
      <c r="M16" s="6">
        <f t="shared" si="1"/>
        <v>62</v>
      </c>
      <c r="N16" s="6"/>
      <c r="O16" s="2"/>
    </row>
    <row r="17" spans="1:33" s="39" customFormat="1" ht="18" customHeight="1" x14ac:dyDescent="0.25">
      <c r="A17" s="37"/>
      <c r="B17" s="38"/>
      <c r="C17" s="37"/>
      <c r="D17" s="7"/>
      <c r="E17" s="7"/>
      <c r="F17" s="7"/>
      <c r="G17" s="7"/>
      <c r="H17" s="7"/>
      <c r="I17" s="7"/>
      <c r="J17" s="7"/>
      <c r="K17" s="7"/>
      <c r="L17" s="7"/>
      <c r="M17" s="7"/>
      <c r="N17" s="3"/>
      <c r="O17" s="2"/>
    </row>
    <row r="18" spans="1:33" s="39" customFormat="1" ht="18" customHeight="1" x14ac:dyDescent="0.25">
      <c r="A18" s="37" t="s">
        <v>1836</v>
      </c>
      <c r="B18" s="38"/>
      <c r="C18" s="37"/>
      <c r="D18" s="6">
        <f t="shared" ref="D18:M18" si="2">+D19+D66+D107+D78</f>
        <v>423</v>
      </c>
      <c r="E18" s="6">
        <f t="shared" si="2"/>
        <v>686</v>
      </c>
      <c r="F18" s="6">
        <f t="shared" si="2"/>
        <v>63</v>
      </c>
      <c r="G18" s="6">
        <f t="shared" si="2"/>
        <v>105</v>
      </c>
      <c r="H18" s="6">
        <f t="shared" si="2"/>
        <v>144</v>
      </c>
      <c r="I18" s="6">
        <f t="shared" si="2"/>
        <v>1421</v>
      </c>
      <c r="J18" s="6">
        <f t="shared" si="2"/>
        <v>52</v>
      </c>
      <c r="K18" s="6">
        <f t="shared" si="2"/>
        <v>16</v>
      </c>
      <c r="L18" s="6">
        <f t="shared" si="2"/>
        <v>84</v>
      </c>
      <c r="M18" s="6">
        <f t="shared" si="2"/>
        <v>11</v>
      </c>
      <c r="N18" s="3"/>
      <c r="O18" s="2"/>
    </row>
    <row r="19" spans="1:33" s="42" customFormat="1" ht="18" customHeight="1" x14ac:dyDescent="0.25">
      <c r="A19" s="37" t="s">
        <v>2304</v>
      </c>
      <c r="B19" s="40"/>
      <c r="C19" s="41"/>
      <c r="D19" s="12">
        <f>+SUM(D20:D65)</f>
        <v>116</v>
      </c>
      <c r="E19" s="12">
        <f t="shared" ref="E19:I19" si="3">+SUM(E20:E65)</f>
        <v>152</v>
      </c>
      <c r="F19" s="12">
        <f t="shared" si="3"/>
        <v>12</v>
      </c>
      <c r="G19" s="12">
        <f t="shared" si="3"/>
        <v>40</v>
      </c>
      <c r="H19" s="12">
        <f t="shared" si="3"/>
        <v>55</v>
      </c>
      <c r="I19" s="12">
        <f t="shared" si="3"/>
        <v>375</v>
      </c>
      <c r="J19" s="12">
        <f t="shared" ref="J19" si="4">+SUM(J20:J65)</f>
        <v>17</v>
      </c>
      <c r="K19" s="12">
        <f t="shared" ref="K19" si="5">+SUM(K20:K65)</f>
        <v>3</v>
      </c>
      <c r="L19" s="12">
        <f t="shared" ref="L19" si="6">+SUM(L20:L65)</f>
        <v>40</v>
      </c>
      <c r="M19" s="12">
        <f t="shared" ref="M19" si="7">+SUM(M20:M65)</f>
        <v>2</v>
      </c>
      <c r="N19" s="8"/>
      <c r="O19" s="2"/>
      <c r="T19" s="43"/>
      <c r="U19" s="43"/>
      <c r="V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</row>
    <row r="20" spans="1:33" s="42" customFormat="1" ht="18" customHeight="1" x14ac:dyDescent="0.25">
      <c r="A20" s="44" t="s">
        <v>884</v>
      </c>
      <c r="B20" s="45" t="s">
        <v>885</v>
      </c>
      <c r="C20" s="46" t="s">
        <v>883</v>
      </c>
      <c r="D20" s="3">
        <v>0</v>
      </c>
      <c r="E20" s="3">
        <v>101</v>
      </c>
      <c r="F20" s="3">
        <v>12</v>
      </c>
      <c r="G20" s="3">
        <v>1</v>
      </c>
      <c r="H20" s="3">
        <v>6</v>
      </c>
      <c r="I20" s="12">
        <v>120</v>
      </c>
      <c r="J20" s="3">
        <v>1</v>
      </c>
      <c r="K20" s="3">
        <v>3</v>
      </c>
      <c r="L20" s="3">
        <v>1</v>
      </c>
      <c r="M20" s="3">
        <v>1</v>
      </c>
      <c r="N20" s="8"/>
      <c r="O20" s="2"/>
      <c r="T20" s="43"/>
      <c r="U20" s="43"/>
      <c r="V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</row>
    <row r="21" spans="1:33" s="39" customFormat="1" x14ac:dyDescent="0.25">
      <c r="A21" s="46" t="s">
        <v>1862</v>
      </c>
      <c r="B21" s="47" t="s">
        <v>1863</v>
      </c>
      <c r="C21" s="46" t="s">
        <v>1864</v>
      </c>
      <c r="D21" s="3">
        <v>0</v>
      </c>
      <c r="E21" s="3">
        <v>0</v>
      </c>
      <c r="F21" s="3">
        <v>0</v>
      </c>
      <c r="G21" s="3">
        <v>0</v>
      </c>
      <c r="H21" s="3">
        <v>1</v>
      </c>
      <c r="I21" s="12">
        <v>1</v>
      </c>
      <c r="J21" s="3">
        <v>0</v>
      </c>
      <c r="K21" s="3">
        <v>0</v>
      </c>
      <c r="L21" s="3">
        <v>0</v>
      </c>
      <c r="M21" s="3">
        <v>0</v>
      </c>
      <c r="N21" s="3"/>
      <c r="O21" s="2"/>
    </row>
    <row r="22" spans="1:33" s="39" customFormat="1" x14ac:dyDescent="0.25">
      <c r="A22" s="46" t="s">
        <v>1865</v>
      </c>
      <c r="B22" s="47" t="s">
        <v>68</v>
      </c>
      <c r="C22" s="46" t="s">
        <v>1866</v>
      </c>
      <c r="D22" s="3">
        <v>7</v>
      </c>
      <c r="E22" s="3">
        <v>1</v>
      </c>
      <c r="F22" s="3">
        <v>0</v>
      </c>
      <c r="G22" s="3">
        <v>1</v>
      </c>
      <c r="H22" s="3">
        <v>3</v>
      </c>
      <c r="I22" s="12">
        <v>12</v>
      </c>
      <c r="J22" s="3">
        <v>1</v>
      </c>
      <c r="K22" s="3">
        <v>0</v>
      </c>
      <c r="L22" s="3">
        <v>1</v>
      </c>
      <c r="M22" s="3">
        <v>0</v>
      </c>
      <c r="N22" s="3"/>
      <c r="O22" s="2"/>
    </row>
    <row r="23" spans="1:33" s="39" customFormat="1" x14ac:dyDescent="0.25">
      <c r="A23" s="46" t="s">
        <v>1867</v>
      </c>
      <c r="B23" s="47" t="s">
        <v>408</v>
      </c>
      <c r="C23" s="46" t="s">
        <v>1868</v>
      </c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12">
        <v>2</v>
      </c>
      <c r="J23" s="3">
        <v>0</v>
      </c>
      <c r="K23" s="3">
        <v>0</v>
      </c>
      <c r="L23" s="3">
        <v>0</v>
      </c>
      <c r="M23" s="3">
        <v>0</v>
      </c>
      <c r="N23" s="3"/>
      <c r="O23" s="2"/>
    </row>
    <row r="24" spans="1:33" s="39" customFormat="1" x14ac:dyDescent="0.25">
      <c r="A24" s="46" t="s">
        <v>1869</v>
      </c>
      <c r="B24" s="47" t="s">
        <v>68</v>
      </c>
      <c r="C24" s="46" t="s">
        <v>1870</v>
      </c>
      <c r="D24" s="3">
        <v>13</v>
      </c>
      <c r="E24" s="3">
        <v>1</v>
      </c>
      <c r="F24" s="3">
        <v>0</v>
      </c>
      <c r="G24" s="3">
        <v>3</v>
      </c>
      <c r="H24" s="3">
        <v>5</v>
      </c>
      <c r="I24" s="12">
        <v>22</v>
      </c>
      <c r="J24" s="3">
        <v>1</v>
      </c>
      <c r="K24" s="3">
        <v>0</v>
      </c>
      <c r="L24" s="3">
        <v>3</v>
      </c>
      <c r="M24" s="3">
        <v>0</v>
      </c>
      <c r="N24" s="3"/>
      <c r="O24" s="2"/>
    </row>
    <row r="25" spans="1:33" s="39" customFormat="1" x14ac:dyDescent="0.25">
      <c r="A25" s="46" t="s">
        <v>1871</v>
      </c>
      <c r="B25" s="47" t="s">
        <v>408</v>
      </c>
      <c r="C25" s="46" t="s">
        <v>1872</v>
      </c>
      <c r="D25" s="3">
        <v>1</v>
      </c>
      <c r="E25" s="3">
        <v>1</v>
      </c>
      <c r="F25" s="3">
        <v>0</v>
      </c>
      <c r="G25" s="3">
        <v>0</v>
      </c>
      <c r="H25" s="3">
        <v>0</v>
      </c>
      <c r="I25" s="12">
        <v>2</v>
      </c>
      <c r="J25" s="3">
        <v>1</v>
      </c>
      <c r="K25" s="3">
        <v>0</v>
      </c>
      <c r="L25" s="3">
        <v>0</v>
      </c>
      <c r="M25" s="3">
        <v>0</v>
      </c>
      <c r="N25" s="3"/>
      <c r="O25" s="2"/>
    </row>
    <row r="26" spans="1:33" s="39" customFormat="1" x14ac:dyDescent="0.25">
      <c r="A26" s="46" t="s">
        <v>1873</v>
      </c>
      <c r="B26" s="47" t="s">
        <v>408</v>
      </c>
      <c r="C26" s="46" t="s">
        <v>1874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12">
        <v>2</v>
      </c>
      <c r="J26" s="3">
        <v>0</v>
      </c>
      <c r="K26" s="3">
        <v>0</v>
      </c>
      <c r="L26" s="3">
        <v>0</v>
      </c>
      <c r="M26" s="3">
        <v>0</v>
      </c>
      <c r="N26" s="3"/>
      <c r="O26" s="2"/>
    </row>
    <row r="27" spans="1:33" s="39" customFormat="1" x14ac:dyDescent="0.25">
      <c r="A27" s="46" t="s">
        <v>1875</v>
      </c>
      <c r="B27" s="47" t="s">
        <v>68</v>
      </c>
      <c r="C27" s="46" t="s">
        <v>1606</v>
      </c>
      <c r="D27" s="3">
        <v>8</v>
      </c>
      <c r="E27" s="3">
        <v>2</v>
      </c>
      <c r="F27" s="3">
        <v>0</v>
      </c>
      <c r="G27" s="3">
        <v>3</v>
      </c>
      <c r="H27" s="3">
        <v>3</v>
      </c>
      <c r="I27" s="12">
        <v>16</v>
      </c>
      <c r="J27" s="3">
        <v>1</v>
      </c>
      <c r="K27" s="3">
        <v>0</v>
      </c>
      <c r="L27" s="3">
        <v>3</v>
      </c>
      <c r="M27" s="3">
        <v>0</v>
      </c>
      <c r="N27" s="3"/>
      <c r="O27" s="2"/>
    </row>
    <row r="28" spans="1:33" s="39" customFormat="1" x14ac:dyDescent="0.25">
      <c r="A28" s="46" t="s">
        <v>1876</v>
      </c>
      <c r="B28" s="47" t="s">
        <v>619</v>
      </c>
      <c r="C28" s="46" t="s">
        <v>1877</v>
      </c>
      <c r="D28" s="3">
        <v>0</v>
      </c>
      <c r="E28" s="3">
        <v>4</v>
      </c>
      <c r="F28" s="3">
        <v>0</v>
      </c>
      <c r="G28" s="3">
        <v>0</v>
      </c>
      <c r="H28" s="3">
        <v>1</v>
      </c>
      <c r="I28" s="12">
        <v>5</v>
      </c>
      <c r="J28" s="3">
        <v>1</v>
      </c>
      <c r="K28" s="3">
        <v>0</v>
      </c>
      <c r="L28" s="3">
        <v>0</v>
      </c>
      <c r="M28" s="3">
        <v>0</v>
      </c>
      <c r="N28" s="3"/>
      <c r="O28" s="2"/>
    </row>
    <row r="29" spans="1:33" s="39" customFormat="1" x14ac:dyDescent="0.25">
      <c r="A29" s="46" t="s">
        <v>1878</v>
      </c>
      <c r="B29" s="47" t="s">
        <v>1619</v>
      </c>
      <c r="C29" s="46" t="s">
        <v>1879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12">
        <v>1</v>
      </c>
      <c r="J29" s="3">
        <v>0</v>
      </c>
      <c r="K29" s="3">
        <v>0</v>
      </c>
      <c r="L29" s="3">
        <v>0</v>
      </c>
      <c r="M29" s="3">
        <v>1</v>
      </c>
      <c r="N29" s="3"/>
      <c r="O29" s="2"/>
    </row>
    <row r="30" spans="1:33" s="39" customFormat="1" x14ac:dyDescent="0.25">
      <c r="A30" s="46" t="s">
        <v>1880</v>
      </c>
      <c r="B30" s="47" t="s">
        <v>1619</v>
      </c>
      <c r="C30" s="46" t="s">
        <v>1881</v>
      </c>
      <c r="D30" s="3">
        <v>3</v>
      </c>
      <c r="E30" s="3">
        <v>21</v>
      </c>
      <c r="F30" s="3">
        <v>0</v>
      </c>
      <c r="G30" s="3">
        <v>5</v>
      </c>
      <c r="H30" s="3">
        <v>6</v>
      </c>
      <c r="I30" s="12">
        <v>35</v>
      </c>
      <c r="J30" s="3">
        <v>1</v>
      </c>
      <c r="K30" s="3">
        <v>0</v>
      </c>
      <c r="L30" s="3">
        <v>5</v>
      </c>
      <c r="M30" s="3">
        <v>0</v>
      </c>
      <c r="N30" s="3"/>
      <c r="O30" s="2"/>
    </row>
    <row r="31" spans="1:33" s="39" customFormat="1" x14ac:dyDescent="0.25">
      <c r="A31" s="46" t="s">
        <v>1882</v>
      </c>
      <c r="B31" s="47" t="s">
        <v>68</v>
      </c>
      <c r="C31" s="46" t="s">
        <v>1883</v>
      </c>
      <c r="D31" s="3">
        <v>5</v>
      </c>
      <c r="E31" s="3">
        <v>0</v>
      </c>
      <c r="F31" s="3">
        <v>0</v>
      </c>
      <c r="G31" s="3">
        <v>1</v>
      </c>
      <c r="H31" s="3">
        <v>1</v>
      </c>
      <c r="I31" s="12">
        <v>7</v>
      </c>
      <c r="J31" s="3">
        <v>1</v>
      </c>
      <c r="K31" s="3">
        <v>0</v>
      </c>
      <c r="L31" s="3">
        <v>0</v>
      </c>
      <c r="M31" s="3">
        <v>0</v>
      </c>
      <c r="N31" s="3"/>
      <c r="O31" s="2"/>
    </row>
    <row r="32" spans="1:33" s="39" customFormat="1" x14ac:dyDescent="0.25">
      <c r="A32" s="46" t="s">
        <v>1884</v>
      </c>
      <c r="B32" s="47" t="s">
        <v>408</v>
      </c>
      <c r="C32" s="46" t="s">
        <v>1885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12">
        <v>1</v>
      </c>
      <c r="J32" s="3">
        <v>0</v>
      </c>
      <c r="K32" s="3">
        <v>0</v>
      </c>
      <c r="L32" s="3">
        <v>0</v>
      </c>
      <c r="M32" s="3">
        <v>0</v>
      </c>
      <c r="N32" s="3"/>
      <c r="O32" s="2"/>
    </row>
    <row r="33" spans="1:15" s="39" customFormat="1" x14ac:dyDescent="0.25">
      <c r="A33" s="46" t="s">
        <v>1886</v>
      </c>
      <c r="B33" s="47" t="s">
        <v>68</v>
      </c>
      <c r="C33" s="46" t="s">
        <v>1887</v>
      </c>
      <c r="D33" s="3">
        <v>7</v>
      </c>
      <c r="E33" s="3">
        <v>2</v>
      </c>
      <c r="F33" s="3">
        <v>0</v>
      </c>
      <c r="G33" s="3">
        <v>1</v>
      </c>
      <c r="H33" s="3">
        <v>1</v>
      </c>
      <c r="I33" s="12">
        <v>11</v>
      </c>
      <c r="J33" s="3">
        <v>1</v>
      </c>
      <c r="K33" s="3">
        <v>0</v>
      </c>
      <c r="L33" s="3">
        <v>1</v>
      </c>
      <c r="M33" s="3">
        <v>0</v>
      </c>
      <c r="N33" s="3"/>
      <c r="O33" s="2"/>
    </row>
    <row r="34" spans="1:15" s="39" customFormat="1" x14ac:dyDescent="0.25">
      <c r="A34" s="46" t="s">
        <v>1888</v>
      </c>
      <c r="B34" s="47" t="s">
        <v>408</v>
      </c>
      <c r="C34" s="39" t="s">
        <v>1889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12">
        <v>1</v>
      </c>
      <c r="J34" s="3">
        <v>0</v>
      </c>
      <c r="K34" s="3">
        <v>0</v>
      </c>
      <c r="L34" s="3">
        <v>0</v>
      </c>
      <c r="M34" s="3">
        <v>0</v>
      </c>
      <c r="N34" s="3"/>
      <c r="O34" s="2"/>
    </row>
    <row r="35" spans="1:15" s="39" customFormat="1" x14ac:dyDescent="0.25">
      <c r="A35" s="46" t="s">
        <v>1890</v>
      </c>
      <c r="B35" s="47" t="s">
        <v>408</v>
      </c>
      <c r="C35" s="46" t="s">
        <v>1891</v>
      </c>
      <c r="D35" s="3">
        <v>1</v>
      </c>
      <c r="E35" s="3">
        <v>0</v>
      </c>
      <c r="F35" s="3">
        <v>0</v>
      </c>
      <c r="G35" s="3">
        <v>0</v>
      </c>
      <c r="H35" s="3">
        <v>0</v>
      </c>
      <c r="I35" s="12">
        <v>1</v>
      </c>
      <c r="J35" s="3">
        <v>0</v>
      </c>
      <c r="K35" s="3">
        <v>0</v>
      </c>
      <c r="L35" s="3">
        <v>0</v>
      </c>
      <c r="M35" s="3">
        <v>0</v>
      </c>
      <c r="N35" s="3"/>
      <c r="O35" s="2"/>
    </row>
    <row r="36" spans="1:15" s="39" customFormat="1" x14ac:dyDescent="0.25">
      <c r="A36" s="46" t="s">
        <v>1892</v>
      </c>
      <c r="B36" s="47" t="s">
        <v>408</v>
      </c>
      <c r="C36" s="46" t="s">
        <v>1893</v>
      </c>
      <c r="D36" s="3">
        <v>1</v>
      </c>
      <c r="E36" s="3">
        <v>0</v>
      </c>
      <c r="F36" s="3">
        <v>0</v>
      </c>
      <c r="G36" s="3">
        <v>0</v>
      </c>
      <c r="H36" s="3">
        <v>0</v>
      </c>
      <c r="I36" s="12">
        <v>1</v>
      </c>
      <c r="J36" s="3">
        <v>0</v>
      </c>
      <c r="K36" s="3">
        <v>0</v>
      </c>
      <c r="L36" s="3">
        <v>0</v>
      </c>
      <c r="M36" s="3">
        <v>0</v>
      </c>
      <c r="N36" s="3"/>
      <c r="O36" s="2"/>
    </row>
    <row r="37" spans="1:15" s="39" customFormat="1" x14ac:dyDescent="0.25">
      <c r="A37" s="46" t="s">
        <v>1894</v>
      </c>
      <c r="B37" s="47" t="s">
        <v>408</v>
      </c>
      <c r="C37" s="46" t="s">
        <v>1895</v>
      </c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12">
        <v>1</v>
      </c>
      <c r="J37" s="3">
        <v>1</v>
      </c>
      <c r="K37" s="3">
        <v>0</v>
      </c>
      <c r="L37" s="3">
        <v>0</v>
      </c>
      <c r="M37" s="3">
        <v>0</v>
      </c>
      <c r="N37" s="3"/>
      <c r="O37" s="2"/>
    </row>
    <row r="38" spans="1:15" s="39" customFormat="1" x14ac:dyDescent="0.25">
      <c r="A38" s="46" t="s">
        <v>1896</v>
      </c>
      <c r="B38" s="47" t="s">
        <v>68</v>
      </c>
      <c r="C38" s="46" t="s">
        <v>1897</v>
      </c>
      <c r="D38" s="3">
        <v>8</v>
      </c>
      <c r="E38" s="3">
        <v>0</v>
      </c>
      <c r="F38" s="3">
        <v>0</v>
      </c>
      <c r="G38" s="3">
        <v>2</v>
      </c>
      <c r="H38" s="3">
        <v>5</v>
      </c>
      <c r="I38" s="12">
        <v>15</v>
      </c>
      <c r="J38" s="3">
        <v>1</v>
      </c>
      <c r="K38" s="3">
        <v>0</v>
      </c>
      <c r="L38" s="3">
        <v>2</v>
      </c>
      <c r="M38" s="3">
        <v>0</v>
      </c>
      <c r="N38" s="3"/>
      <c r="O38" s="2"/>
    </row>
    <row r="39" spans="1:15" s="39" customFormat="1" x14ac:dyDescent="0.25">
      <c r="A39" s="46" t="s">
        <v>1898</v>
      </c>
      <c r="B39" s="47" t="s">
        <v>68</v>
      </c>
      <c r="C39" s="46" t="s">
        <v>1899</v>
      </c>
      <c r="D39" s="3">
        <v>6</v>
      </c>
      <c r="E39" s="3">
        <v>0</v>
      </c>
      <c r="F39" s="3">
        <v>0</v>
      </c>
      <c r="G39" s="3">
        <v>1</v>
      </c>
      <c r="H39" s="3">
        <v>0</v>
      </c>
      <c r="I39" s="12">
        <v>7</v>
      </c>
      <c r="J39" s="3">
        <v>0</v>
      </c>
      <c r="K39" s="3">
        <v>0</v>
      </c>
      <c r="L39" s="3">
        <v>0</v>
      </c>
      <c r="M39" s="3">
        <v>0</v>
      </c>
      <c r="N39" s="3"/>
      <c r="O39" s="2"/>
    </row>
    <row r="40" spans="1:15" s="39" customFormat="1" x14ac:dyDescent="0.25">
      <c r="A40" s="46" t="s">
        <v>1900</v>
      </c>
      <c r="B40" s="47" t="s">
        <v>408</v>
      </c>
      <c r="C40" s="46" t="s">
        <v>1901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12">
        <v>1</v>
      </c>
      <c r="J40" s="3">
        <v>0</v>
      </c>
      <c r="K40" s="3">
        <v>0</v>
      </c>
      <c r="L40" s="3">
        <v>0</v>
      </c>
      <c r="M40" s="3">
        <v>0</v>
      </c>
      <c r="N40" s="3"/>
      <c r="O40" s="2"/>
    </row>
    <row r="41" spans="1:15" s="39" customFormat="1" x14ac:dyDescent="0.25">
      <c r="A41" s="46" t="s">
        <v>1902</v>
      </c>
      <c r="B41" s="47" t="s">
        <v>408</v>
      </c>
      <c r="C41" s="46" t="s">
        <v>1903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12">
        <v>1</v>
      </c>
      <c r="J41" s="3">
        <v>0</v>
      </c>
      <c r="K41" s="3">
        <v>0</v>
      </c>
      <c r="L41" s="3">
        <v>0</v>
      </c>
      <c r="M41" s="3">
        <v>0</v>
      </c>
      <c r="N41" s="3"/>
      <c r="O41" s="2"/>
    </row>
    <row r="42" spans="1:15" s="39" customFormat="1" x14ac:dyDescent="0.25">
      <c r="A42" s="46" t="s">
        <v>1904</v>
      </c>
      <c r="B42" s="47" t="s">
        <v>408</v>
      </c>
      <c r="C42" s="46" t="s">
        <v>1905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12">
        <v>1</v>
      </c>
      <c r="J42" s="3">
        <v>0</v>
      </c>
      <c r="K42" s="3">
        <v>0</v>
      </c>
      <c r="L42" s="3">
        <v>0</v>
      </c>
      <c r="M42" s="3">
        <v>0</v>
      </c>
      <c r="N42" s="3"/>
      <c r="O42" s="2"/>
    </row>
    <row r="43" spans="1:15" s="39" customFormat="1" x14ac:dyDescent="0.25">
      <c r="A43" s="46" t="s">
        <v>1906</v>
      </c>
      <c r="B43" s="47" t="s">
        <v>408</v>
      </c>
      <c r="C43" s="46" t="s">
        <v>1907</v>
      </c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12">
        <v>1</v>
      </c>
      <c r="J43" s="3">
        <v>0</v>
      </c>
      <c r="K43" s="3">
        <v>0</v>
      </c>
      <c r="L43" s="3">
        <v>0</v>
      </c>
      <c r="M43" s="3">
        <v>0</v>
      </c>
      <c r="N43" s="3"/>
      <c r="O43" s="2"/>
    </row>
    <row r="44" spans="1:15" s="39" customFormat="1" x14ac:dyDescent="0.25">
      <c r="A44" s="46" t="s">
        <v>1908</v>
      </c>
      <c r="B44" s="47" t="s">
        <v>408</v>
      </c>
      <c r="C44" s="46" t="s">
        <v>1909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12">
        <v>1</v>
      </c>
      <c r="J44" s="3">
        <v>0</v>
      </c>
      <c r="K44" s="3">
        <v>0</v>
      </c>
      <c r="L44" s="3">
        <v>0</v>
      </c>
      <c r="M44" s="3">
        <v>0</v>
      </c>
      <c r="N44" s="3"/>
      <c r="O44" s="2"/>
    </row>
    <row r="45" spans="1:15" s="39" customFormat="1" x14ac:dyDescent="0.25">
      <c r="A45" s="46" t="s">
        <v>1910</v>
      </c>
      <c r="B45" s="47" t="s">
        <v>56</v>
      </c>
      <c r="C45" s="46" t="s">
        <v>1911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12">
        <v>0</v>
      </c>
      <c r="J45" s="3">
        <v>0</v>
      </c>
      <c r="K45" s="3">
        <v>0</v>
      </c>
      <c r="L45" s="3">
        <v>0</v>
      </c>
      <c r="M45" s="3">
        <v>0</v>
      </c>
      <c r="N45" s="3"/>
      <c r="O45" s="2"/>
    </row>
    <row r="46" spans="1:15" s="39" customFormat="1" x14ac:dyDescent="0.25">
      <c r="A46" s="46" t="s">
        <v>1912</v>
      </c>
      <c r="B46" s="47" t="s">
        <v>68</v>
      </c>
      <c r="C46" s="46" t="s">
        <v>1913</v>
      </c>
      <c r="D46" s="3">
        <v>10</v>
      </c>
      <c r="E46" s="3">
        <v>2</v>
      </c>
      <c r="F46" s="3">
        <v>0</v>
      </c>
      <c r="G46" s="3">
        <v>2</v>
      </c>
      <c r="H46" s="3">
        <v>3</v>
      </c>
      <c r="I46" s="12">
        <v>17</v>
      </c>
      <c r="J46" s="3">
        <v>1</v>
      </c>
      <c r="K46" s="3">
        <v>0</v>
      </c>
      <c r="L46" s="3">
        <v>1</v>
      </c>
      <c r="M46" s="3">
        <v>0</v>
      </c>
      <c r="N46" s="3"/>
      <c r="O46" s="2"/>
    </row>
    <row r="47" spans="1:15" s="39" customFormat="1" x14ac:dyDescent="0.25">
      <c r="A47" s="46" t="s">
        <v>1914</v>
      </c>
      <c r="B47" s="47" t="s">
        <v>408</v>
      </c>
      <c r="C47" s="46" t="s">
        <v>1915</v>
      </c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12">
        <v>1</v>
      </c>
      <c r="J47" s="3">
        <v>0</v>
      </c>
      <c r="K47" s="3">
        <v>0</v>
      </c>
      <c r="L47" s="3">
        <v>0</v>
      </c>
      <c r="M47" s="3">
        <v>0</v>
      </c>
      <c r="N47" s="3"/>
      <c r="O47" s="2"/>
    </row>
    <row r="48" spans="1:15" s="39" customFormat="1" x14ac:dyDescent="0.25">
      <c r="A48" s="46" t="s">
        <v>1916</v>
      </c>
      <c r="B48" s="47" t="s">
        <v>68</v>
      </c>
      <c r="C48" s="46" t="s">
        <v>1917</v>
      </c>
      <c r="D48" s="3">
        <v>8</v>
      </c>
      <c r="E48" s="3">
        <v>2</v>
      </c>
      <c r="F48" s="3">
        <v>0</v>
      </c>
      <c r="G48" s="3">
        <v>2</v>
      </c>
      <c r="H48" s="3">
        <v>2</v>
      </c>
      <c r="I48" s="12">
        <v>14</v>
      </c>
      <c r="J48" s="3">
        <v>1</v>
      </c>
      <c r="K48" s="3">
        <v>0</v>
      </c>
      <c r="L48" s="3">
        <v>2</v>
      </c>
      <c r="M48" s="3">
        <v>0</v>
      </c>
      <c r="N48" s="3"/>
      <c r="O48" s="2"/>
    </row>
    <row r="49" spans="1:15" s="39" customFormat="1" x14ac:dyDescent="0.25">
      <c r="A49" s="46" t="s">
        <v>1918</v>
      </c>
      <c r="B49" s="47" t="s">
        <v>408</v>
      </c>
      <c r="C49" s="46" t="s">
        <v>1919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12">
        <v>1</v>
      </c>
      <c r="J49" s="3">
        <v>0</v>
      </c>
      <c r="K49" s="3">
        <v>0</v>
      </c>
      <c r="L49" s="3">
        <v>0</v>
      </c>
      <c r="M49" s="3">
        <v>0</v>
      </c>
      <c r="N49" s="3"/>
      <c r="O49" s="2"/>
    </row>
    <row r="50" spans="1:15" s="39" customFormat="1" x14ac:dyDescent="0.25">
      <c r="A50" s="46" t="s">
        <v>1920</v>
      </c>
      <c r="B50" s="47" t="s">
        <v>408</v>
      </c>
      <c r="C50" s="46" t="s">
        <v>1921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12">
        <v>1</v>
      </c>
      <c r="J50" s="3">
        <v>0</v>
      </c>
      <c r="K50" s="3">
        <v>0</v>
      </c>
      <c r="L50" s="3">
        <v>0</v>
      </c>
      <c r="M50" s="3">
        <v>0</v>
      </c>
      <c r="N50" s="3"/>
      <c r="O50" s="2"/>
    </row>
    <row r="51" spans="1:15" s="39" customFormat="1" x14ac:dyDescent="0.25">
      <c r="A51" s="46" t="s">
        <v>1922</v>
      </c>
      <c r="B51" s="47" t="s">
        <v>408</v>
      </c>
      <c r="C51" s="46" t="s">
        <v>1923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12">
        <v>1</v>
      </c>
      <c r="J51" s="3">
        <v>0</v>
      </c>
      <c r="K51" s="3">
        <v>0</v>
      </c>
      <c r="L51" s="3">
        <v>0</v>
      </c>
      <c r="M51" s="3">
        <v>0</v>
      </c>
      <c r="N51" s="3"/>
      <c r="O51" s="2"/>
    </row>
    <row r="52" spans="1:15" s="39" customFormat="1" x14ac:dyDescent="0.25">
      <c r="A52" s="46" t="s">
        <v>1924</v>
      </c>
      <c r="B52" s="47" t="s">
        <v>408</v>
      </c>
      <c r="C52" s="46" t="s">
        <v>1925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12">
        <v>1</v>
      </c>
      <c r="J52" s="3">
        <v>0</v>
      </c>
      <c r="K52" s="3">
        <v>0</v>
      </c>
      <c r="L52" s="3">
        <v>0</v>
      </c>
      <c r="M52" s="3">
        <v>0</v>
      </c>
      <c r="N52" s="3"/>
      <c r="O52" s="2"/>
    </row>
    <row r="53" spans="1:15" s="39" customFormat="1" x14ac:dyDescent="0.25">
      <c r="A53" s="46" t="s">
        <v>1926</v>
      </c>
      <c r="B53" s="47" t="s">
        <v>408</v>
      </c>
      <c r="C53" s="46" t="s">
        <v>1927</v>
      </c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12">
        <v>1</v>
      </c>
      <c r="J53" s="3">
        <v>0</v>
      </c>
      <c r="K53" s="3">
        <v>0</v>
      </c>
      <c r="L53" s="3">
        <v>0</v>
      </c>
      <c r="M53" s="3">
        <v>0</v>
      </c>
      <c r="N53" s="3"/>
      <c r="O53" s="2"/>
    </row>
    <row r="54" spans="1:15" s="39" customFormat="1" x14ac:dyDescent="0.25">
      <c r="A54" s="46" t="s">
        <v>1928</v>
      </c>
      <c r="B54" s="47" t="s">
        <v>408</v>
      </c>
      <c r="C54" s="46" t="s">
        <v>1929</v>
      </c>
      <c r="D54" s="3">
        <v>1</v>
      </c>
      <c r="E54" s="3">
        <v>0</v>
      </c>
      <c r="F54" s="3">
        <v>0</v>
      </c>
      <c r="G54" s="3">
        <v>0</v>
      </c>
      <c r="H54" s="3">
        <v>0</v>
      </c>
      <c r="I54" s="12">
        <v>1</v>
      </c>
      <c r="J54" s="3">
        <v>0</v>
      </c>
      <c r="K54" s="3">
        <v>0</v>
      </c>
      <c r="L54" s="3">
        <v>0</v>
      </c>
      <c r="M54" s="3">
        <v>0</v>
      </c>
      <c r="N54" s="3"/>
      <c r="O54" s="2"/>
    </row>
    <row r="55" spans="1:15" s="39" customFormat="1" x14ac:dyDescent="0.25">
      <c r="A55" s="46" t="s">
        <v>1930</v>
      </c>
      <c r="B55" s="47" t="s">
        <v>68</v>
      </c>
      <c r="C55" s="46" t="s">
        <v>1931</v>
      </c>
      <c r="D55" s="3">
        <v>9</v>
      </c>
      <c r="E55" s="3">
        <v>3</v>
      </c>
      <c r="F55" s="3">
        <v>0</v>
      </c>
      <c r="G55" s="3">
        <v>1</v>
      </c>
      <c r="H55" s="3">
        <v>3</v>
      </c>
      <c r="I55" s="12">
        <v>16</v>
      </c>
      <c r="J55" s="3">
        <v>1</v>
      </c>
      <c r="K55" s="3">
        <v>0</v>
      </c>
      <c r="L55" s="3">
        <v>1</v>
      </c>
      <c r="M55" s="3">
        <v>0</v>
      </c>
      <c r="N55" s="3"/>
      <c r="O55" s="2"/>
    </row>
    <row r="56" spans="1:15" s="39" customFormat="1" x14ac:dyDescent="0.25">
      <c r="A56" s="46" t="s">
        <v>1932</v>
      </c>
      <c r="B56" s="47" t="s">
        <v>408</v>
      </c>
      <c r="C56" s="46" t="s">
        <v>1933</v>
      </c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12">
        <v>1</v>
      </c>
      <c r="J56" s="3">
        <v>0</v>
      </c>
      <c r="K56" s="3">
        <v>0</v>
      </c>
      <c r="L56" s="3">
        <v>0</v>
      </c>
      <c r="M56" s="3">
        <v>0</v>
      </c>
      <c r="N56" s="3"/>
      <c r="O56" s="2"/>
    </row>
    <row r="57" spans="1:15" s="39" customFormat="1" x14ac:dyDescent="0.25">
      <c r="A57" s="46" t="s">
        <v>1934</v>
      </c>
      <c r="B57" s="47" t="s">
        <v>408</v>
      </c>
      <c r="C57" s="46" t="s">
        <v>1935</v>
      </c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12">
        <v>1</v>
      </c>
      <c r="J57" s="3">
        <v>0</v>
      </c>
      <c r="K57" s="3">
        <v>0</v>
      </c>
      <c r="L57" s="3">
        <v>0</v>
      </c>
      <c r="M57" s="3">
        <v>0</v>
      </c>
      <c r="N57" s="3"/>
      <c r="O57" s="2"/>
    </row>
    <row r="58" spans="1:15" s="39" customFormat="1" x14ac:dyDescent="0.25">
      <c r="A58" s="46" t="s">
        <v>1936</v>
      </c>
      <c r="B58" s="47" t="s">
        <v>408</v>
      </c>
      <c r="C58" s="46" t="s">
        <v>651</v>
      </c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12">
        <v>1</v>
      </c>
      <c r="J58" s="3">
        <v>0</v>
      </c>
      <c r="K58" s="3">
        <v>0</v>
      </c>
      <c r="L58" s="3">
        <v>0</v>
      </c>
      <c r="M58" s="3">
        <v>0</v>
      </c>
      <c r="N58" s="3"/>
      <c r="O58" s="2"/>
    </row>
    <row r="59" spans="1:15" s="39" customFormat="1" x14ac:dyDescent="0.25">
      <c r="A59" s="46" t="s">
        <v>1937</v>
      </c>
      <c r="B59" s="47" t="s">
        <v>408</v>
      </c>
      <c r="C59" s="46" t="s">
        <v>1938</v>
      </c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12">
        <v>1</v>
      </c>
      <c r="J59" s="3">
        <v>0</v>
      </c>
      <c r="K59" s="3">
        <v>0</v>
      </c>
      <c r="L59" s="3">
        <v>0</v>
      </c>
      <c r="M59" s="3">
        <v>0</v>
      </c>
      <c r="N59" s="3"/>
      <c r="O59" s="2"/>
    </row>
    <row r="60" spans="1:15" s="39" customFormat="1" x14ac:dyDescent="0.25">
      <c r="A60" s="46" t="s">
        <v>1939</v>
      </c>
      <c r="B60" s="47" t="s">
        <v>408</v>
      </c>
      <c r="C60" s="46" t="s">
        <v>1940</v>
      </c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12">
        <v>1</v>
      </c>
      <c r="J60" s="3">
        <v>0</v>
      </c>
      <c r="K60" s="3">
        <v>0</v>
      </c>
      <c r="L60" s="3">
        <v>0</v>
      </c>
      <c r="M60" s="3">
        <v>0</v>
      </c>
      <c r="N60" s="3"/>
      <c r="O60" s="2"/>
    </row>
    <row r="61" spans="1:15" s="39" customFormat="1" x14ac:dyDescent="0.25">
      <c r="A61" s="46" t="s">
        <v>1941</v>
      </c>
      <c r="B61" s="47" t="s">
        <v>68</v>
      </c>
      <c r="C61" s="46" t="s">
        <v>1942</v>
      </c>
      <c r="D61" s="3">
        <v>4</v>
      </c>
      <c r="E61" s="3">
        <v>2</v>
      </c>
      <c r="F61" s="3">
        <v>0</v>
      </c>
      <c r="G61" s="3">
        <v>1</v>
      </c>
      <c r="H61" s="3">
        <v>4</v>
      </c>
      <c r="I61" s="12">
        <v>11</v>
      </c>
      <c r="J61" s="3">
        <v>1</v>
      </c>
      <c r="K61" s="3">
        <v>0</v>
      </c>
      <c r="L61" s="3">
        <v>1</v>
      </c>
      <c r="M61" s="3">
        <v>0</v>
      </c>
      <c r="N61" s="3"/>
      <c r="O61" s="2"/>
    </row>
    <row r="62" spans="1:15" s="39" customFormat="1" x14ac:dyDescent="0.25">
      <c r="A62" s="46" t="s">
        <v>1943</v>
      </c>
      <c r="B62" s="47" t="s">
        <v>408</v>
      </c>
      <c r="C62" s="46" t="s">
        <v>1944</v>
      </c>
      <c r="D62" s="3">
        <v>1</v>
      </c>
      <c r="E62" s="3">
        <v>0</v>
      </c>
      <c r="F62" s="3">
        <v>0</v>
      </c>
      <c r="G62" s="3">
        <v>0</v>
      </c>
      <c r="H62" s="3">
        <v>0</v>
      </c>
      <c r="I62" s="12">
        <v>1</v>
      </c>
      <c r="J62" s="3">
        <v>0</v>
      </c>
      <c r="K62" s="3">
        <v>0</v>
      </c>
      <c r="L62" s="3">
        <v>0</v>
      </c>
      <c r="M62" s="3">
        <v>0</v>
      </c>
      <c r="N62" s="3"/>
      <c r="O62" s="2"/>
    </row>
    <row r="63" spans="1:15" s="39" customFormat="1" x14ac:dyDescent="0.25">
      <c r="A63" s="46" t="s">
        <v>1945</v>
      </c>
      <c r="B63" s="47" t="s">
        <v>408</v>
      </c>
      <c r="C63" s="46" t="s">
        <v>1946</v>
      </c>
      <c r="D63" s="3">
        <v>1</v>
      </c>
      <c r="E63" s="3">
        <v>0</v>
      </c>
      <c r="F63" s="3">
        <v>0</v>
      </c>
      <c r="G63" s="3">
        <v>1</v>
      </c>
      <c r="H63" s="3">
        <v>0</v>
      </c>
      <c r="I63" s="12">
        <v>2</v>
      </c>
      <c r="J63" s="3">
        <v>0</v>
      </c>
      <c r="K63" s="3">
        <v>0</v>
      </c>
      <c r="L63" s="3">
        <v>1</v>
      </c>
      <c r="M63" s="3">
        <v>0</v>
      </c>
      <c r="N63" s="3"/>
      <c r="O63" s="2"/>
    </row>
    <row r="64" spans="1:15" s="39" customFormat="1" x14ac:dyDescent="0.25">
      <c r="A64" s="46" t="s">
        <v>1947</v>
      </c>
      <c r="B64" s="47" t="s">
        <v>1619</v>
      </c>
      <c r="C64" s="46" t="s">
        <v>1948</v>
      </c>
      <c r="D64" s="3">
        <v>1</v>
      </c>
      <c r="E64" s="3">
        <v>1</v>
      </c>
      <c r="F64" s="3">
        <v>0</v>
      </c>
      <c r="G64" s="3">
        <v>15</v>
      </c>
      <c r="H64" s="3">
        <v>1</v>
      </c>
      <c r="I64" s="12">
        <v>18</v>
      </c>
      <c r="J64" s="3">
        <v>1</v>
      </c>
      <c r="K64" s="3">
        <v>0</v>
      </c>
      <c r="L64" s="3">
        <v>18</v>
      </c>
      <c r="M64" s="3">
        <v>0</v>
      </c>
      <c r="N64" s="3"/>
      <c r="O64" s="2"/>
    </row>
    <row r="65" spans="1:15" s="39" customFormat="1" x14ac:dyDescent="0.25">
      <c r="A65" s="46" t="s">
        <v>1949</v>
      </c>
      <c r="B65" s="47" t="s">
        <v>1619</v>
      </c>
      <c r="C65" s="46" t="s">
        <v>1950</v>
      </c>
      <c r="D65" s="3">
        <v>0</v>
      </c>
      <c r="E65" s="3">
        <v>7</v>
      </c>
      <c r="F65" s="3">
        <v>0</v>
      </c>
      <c r="G65" s="3">
        <v>0</v>
      </c>
      <c r="H65" s="3">
        <v>9</v>
      </c>
      <c r="I65" s="12">
        <v>16</v>
      </c>
      <c r="J65" s="3">
        <v>1</v>
      </c>
      <c r="K65" s="3">
        <v>0</v>
      </c>
      <c r="L65" s="3">
        <v>0</v>
      </c>
      <c r="M65" s="3">
        <v>0</v>
      </c>
      <c r="N65" s="3"/>
      <c r="O65" s="2"/>
    </row>
    <row r="66" spans="1:15" s="39" customFormat="1" ht="18" customHeight="1" x14ac:dyDescent="0.25">
      <c r="A66" s="37" t="s">
        <v>2305</v>
      </c>
      <c r="B66" s="47"/>
      <c r="C66" s="46" t="s">
        <v>14</v>
      </c>
      <c r="D66" s="12">
        <f>+SUM(D67:D77)</f>
        <v>97</v>
      </c>
      <c r="E66" s="12">
        <f t="shared" ref="E66:M66" si="8">+SUM(E67:E77)</f>
        <v>115</v>
      </c>
      <c r="F66" s="12">
        <f t="shared" si="8"/>
        <v>14</v>
      </c>
      <c r="G66" s="12">
        <f t="shared" si="8"/>
        <v>14</v>
      </c>
      <c r="H66" s="12">
        <f t="shared" si="8"/>
        <v>39</v>
      </c>
      <c r="I66" s="12">
        <f t="shared" si="8"/>
        <v>279</v>
      </c>
      <c r="J66" s="12">
        <f t="shared" si="8"/>
        <v>10</v>
      </c>
      <c r="K66" s="12">
        <f t="shared" si="8"/>
        <v>4</v>
      </c>
      <c r="L66" s="12">
        <f t="shared" si="8"/>
        <v>0</v>
      </c>
      <c r="M66" s="12">
        <f t="shared" si="8"/>
        <v>1</v>
      </c>
      <c r="N66" s="4"/>
      <c r="O66" s="2"/>
    </row>
    <row r="67" spans="1:15" s="39" customFormat="1" ht="18" customHeight="1" x14ac:dyDescent="0.25">
      <c r="A67" s="46" t="s">
        <v>259</v>
      </c>
      <c r="B67" s="47" t="s">
        <v>172</v>
      </c>
      <c r="C67" s="46" t="s">
        <v>260</v>
      </c>
      <c r="D67" s="3">
        <v>0</v>
      </c>
      <c r="E67" s="3">
        <v>60</v>
      </c>
      <c r="F67" s="3">
        <v>10</v>
      </c>
      <c r="G67" s="3">
        <v>0</v>
      </c>
      <c r="H67" s="3">
        <v>0</v>
      </c>
      <c r="I67" s="12">
        <v>70</v>
      </c>
      <c r="J67" s="3">
        <v>1</v>
      </c>
      <c r="K67" s="3">
        <v>3</v>
      </c>
      <c r="L67" s="3">
        <v>0</v>
      </c>
      <c r="M67" s="3">
        <v>1</v>
      </c>
      <c r="N67" s="3"/>
      <c r="O67" s="2"/>
    </row>
    <row r="68" spans="1:15" s="39" customFormat="1" ht="18" customHeight="1" x14ac:dyDescent="0.25">
      <c r="A68" s="46" t="s">
        <v>600</v>
      </c>
      <c r="B68" s="47" t="s">
        <v>68</v>
      </c>
      <c r="C68" s="46" t="s">
        <v>601</v>
      </c>
      <c r="D68" s="3">
        <v>17</v>
      </c>
      <c r="E68" s="3">
        <v>3</v>
      </c>
      <c r="F68" s="3">
        <v>0</v>
      </c>
      <c r="G68" s="3">
        <v>3</v>
      </c>
      <c r="H68" s="3">
        <v>3</v>
      </c>
      <c r="I68" s="12">
        <v>26</v>
      </c>
      <c r="J68" s="3">
        <v>1</v>
      </c>
      <c r="K68" s="3">
        <v>0</v>
      </c>
      <c r="L68" s="3">
        <v>0</v>
      </c>
      <c r="M68" s="3">
        <v>0</v>
      </c>
      <c r="N68" s="3"/>
      <c r="O68" s="2"/>
    </row>
    <row r="69" spans="1:15" s="39" customFormat="1" ht="18" customHeight="1" x14ac:dyDescent="0.25">
      <c r="A69" s="46" t="s">
        <v>602</v>
      </c>
      <c r="B69" s="47" t="s">
        <v>408</v>
      </c>
      <c r="C69" s="46" t="s">
        <v>603</v>
      </c>
      <c r="D69" s="3">
        <v>1</v>
      </c>
      <c r="E69" s="3">
        <v>0</v>
      </c>
      <c r="F69" s="3">
        <v>0</v>
      </c>
      <c r="G69" s="3">
        <v>0</v>
      </c>
      <c r="H69" s="3">
        <v>0</v>
      </c>
      <c r="I69" s="12">
        <v>1</v>
      </c>
      <c r="J69" s="3">
        <v>0</v>
      </c>
      <c r="K69" s="3">
        <v>0</v>
      </c>
      <c r="L69" s="3">
        <v>0</v>
      </c>
      <c r="M69" s="3">
        <v>0</v>
      </c>
      <c r="N69" s="3"/>
      <c r="O69" s="2"/>
    </row>
    <row r="70" spans="1:15" s="39" customFormat="1" ht="18" customHeight="1" x14ac:dyDescent="0.25">
      <c r="A70" s="46" t="s">
        <v>604</v>
      </c>
      <c r="B70" s="47" t="s">
        <v>68</v>
      </c>
      <c r="C70" s="46" t="s">
        <v>605</v>
      </c>
      <c r="D70" s="3">
        <v>10</v>
      </c>
      <c r="E70" s="3">
        <v>3</v>
      </c>
      <c r="F70" s="3">
        <v>0</v>
      </c>
      <c r="G70" s="3">
        <v>1</v>
      </c>
      <c r="H70" s="3">
        <v>4</v>
      </c>
      <c r="I70" s="12">
        <v>18</v>
      </c>
      <c r="J70" s="3">
        <v>1</v>
      </c>
      <c r="K70" s="3">
        <v>0</v>
      </c>
      <c r="L70" s="3">
        <v>0</v>
      </c>
      <c r="M70" s="3">
        <v>0</v>
      </c>
      <c r="N70" s="3"/>
      <c r="O70" s="2"/>
    </row>
    <row r="71" spans="1:15" s="39" customFormat="1" ht="18" customHeight="1" x14ac:dyDescent="0.25">
      <c r="A71" s="46" t="s">
        <v>606</v>
      </c>
      <c r="B71" s="47" t="s">
        <v>68</v>
      </c>
      <c r="C71" s="46" t="s">
        <v>607</v>
      </c>
      <c r="D71" s="3">
        <v>16</v>
      </c>
      <c r="E71" s="3">
        <v>2</v>
      </c>
      <c r="F71" s="3">
        <v>0</v>
      </c>
      <c r="G71" s="3">
        <v>2</v>
      </c>
      <c r="H71" s="3">
        <v>4</v>
      </c>
      <c r="I71" s="12">
        <v>24</v>
      </c>
      <c r="J71" s="3">
        <v>1</v>
      </c>
      <c r="K71" s="3">
        <v>0</v>
      </c>
      <c r="L71" s="3">
        <v>0</v>
      </c>
      <c r="M71" s="3">
        <v>0</v>
      </c>
      <c r="N71" s="3"/>
      <c r="O71" s="2"/>
    </row>
    <row r="72" spans="1:15" s="39" customFormat="1" ht="18" customHeight="1" x14ac:dyDescent="0.25">
      <c r="A72" s="46" t="s">
        <v>608</v>
      </c>
      <c r="B72" s="47" t="s">
        <v>68</v>
      </c>
      <c r="C72" s="46" t="s">
        <v>609</v>
      </c>
      <c r="D72" s="3">
        <v>13</v>
      </c>
      <c r="E72" s="3">
        <v>2</v>
      </c>
      <c r="F72" s="3">
        <v>0</v>
      </c>
      <c r="G72" s="3">
        <v>2</v>
      </c>
      <c r="H72" s="3">
        <v>4</v>
      </c>
      <c r="I72" s="12">
        <v>21</v>
      </c>
      <c r="J72" s="3">
        <v>1</v>
      </c>
      <c r="K72" s="3">
        <v>0</v>
      </c>
      <c r="L72" s="3">
        <v>0</v>
      </c>
      <c r="M72" s="3">
        <v>0</v>
      </c>
      <c r="N72" s="3"/>
      <c r="O72" s="2"/>
    </row>
    <row r="73" spans="1:15" s="39" customFormat="1" ht="18" customHeight="1" x14ac:dyDescent="0.25">
      <c r="A73" s="46" t="s">
        <v>610</v>
      </c>
      <c r="B73" s="47" t="s">
        <v>68</v>
      </c>
      <c r="C73" s="46" t="s">
        <v>611</v>
      </c>
      <c r="D73" s="3">
        <v>14</v>
      </c>
      <c r="E73" s="3">
        <v>2</v>
      </c>
      <c r="F73" s="3">
        <v>0</v>
      </c>
      <c r="G73" s="3">
        <v>3</v>
      </c>
      <c r="H73" s="3">
        <v>5</v>
      </c>
      <c r="I73" s="12">
        <v>24</v>
      </c>
      <c r="J73" s="3">
        <v>1</v>
      </c>
      <c r="K73" s="3">
        <v>0</v>
      </c>
      <c r="L73" s="3">
        <v>0</v>
      </c>
      <c r="M73" s="3">
        <v>0</v>
      </c>
      <c r="N73" s="3"/>
      <c r="O73" s="2"/>
    </row>
    <row r="74" spans="1:15" s="39" customFormat="1" ht="18" customHeight="1" x14ac:dyDescent="0.25">
      <c r="A74" s="46" t="s">
        <v>612</v>
      </c>
      <c r="B74" s="47" t="s">
        <v>56</v>
      </c>
      <c r="C74" s="46" t="s">
        <v>613</v>
      </c>
      <c r="D74" s="3">
        <v>0</v>
      </c>
      <c r="E74" s="3">
        <v>18</v>
      </c>
      <c r="F74" s="3">
        <v>4</v>
      </c>
      <c r="G74" s="3">
        <v>0</v>
      </c>
      <c r="H74" s="3">
        <v>4</v>
      </c>
      <c r="I74" s="12">
        <v>26</v>
      </c>
      <c r="J74" s="3">
        <v>1</v>
      </c>
      <c r="K74" s="3">
        <v>1</v>
      </c>
      <c r="L74" s="3">
        <v>0</v>
      </c>
      <c r="M74" s="3">
        <v>0</v>
      </c>
      <c r="N74" s="3"/>
      <c r="O74" s="2"/>
    </row>
    <row r="75" spans="1:15" s="39" customFormat="1" ht="18" customHeight="1" x14ac:dyDescent="0.25">
      <c r="A75" s="46" t="s">
        <v>614</v>
      </c>
      <c r="B75" s="47" t="s">
        <v>68</v>
      </c>
      <c r="C75" s="46" t="s">
        <v>615</v>
      </c>
      <c r="D75" s="3">
        <v>15</v>
      </c>
      <c r="E75" s="3">
        <v>0</v>
      </c>
      <c r="F75" s="3">
        <v>0</v>
      </c>
      <c r="G75" s="3">
        <v>2</v>
      </c>
      <c r="H75" s="3">
        <v>4</v>
      </c>
      <c r="I75" s="12">
        <v>21</v>
      </c>
      <c r="J75" s="3">
        <v>1</v>
      </c>
      <c r="K75" s="3">
        <v>0</v>
      </c>
      <c r="L75" s="3">
        <v>0</v>
      </c>
      <c r="M75" s="3">
        <v>0</v>
      </c>
      <c r="N75" s="3"/>
      <c r="O75" s="2"/>
    </row>
    <row r="76" spans="1:15" s="39" customFormat="1" ht="18" customHeight="1" x14ac:dyDescent="0.25">
      <c r="A76" s="46" t="s">
        <v>616</v>
      </c>
      <c r="B76" s="47" t="s">
        <v>68</v>
      </c>
      <c r="C76" s="46" t="s">
        <v>617</v>
      </c>
      <c r="D76" s="3">
        <v>11</v>
      </c>
      <c r="E76" s="3">
        <v>2</v>
      </c>
      <c r="F76" s="3">
        <v>0</v>
      </c>
      <c r="G76" s="3">
        <v>1</v>
      </c>
      <c r="H76" s="3">
        <v>4</v>
      </c>
      <c r="I76" s="12">
        <v>18</v>
      </c>
      <c r="J76" s="3">
        <v>1</v>
      </c>
      <c r="K76" s="3">
        <v>0</v>
      </c>
      <c r="L76" s="3">
        <v>0</v>
      </c>
      <c r="M76" s="3">
        <v>0</v>
      </c>
      <c r="N76" s="3"/>
      <c r="O76" s="2"/>
    </row>
    <row r="77" spans="1:15" s="39" customFormat="1" ht="18" customHeight="1" x14ac:dyDescent="0.25">
      <c r="A77" s="46" t="s">
        <v>618</v>
      </c>
      <c r="B77" s="47" t="s">
        <v>619</v>
      </c>
      <c r="C77" s="46" t="s">
        <v>620</v>
      </c>
      <c r="D77" s="3">
        <v>0</v>
      </c>
      <c r="E77" s="3">
        <v>23</v>
      </c>
      <c r="F77" s="3">
        <v>0</v>
      </c>
      <c r="G77" s="3">
        <v>0</v>
      </c>
      <c r="H77" s="3">
        <v>7</v>
      </c>
      <c r="I77" s="12">
        <v>30</v>
      </c>
      <c r="J77" s="3">
        <v>1</v>
      </c>
      <c r="K77" s="3">
        <v>0</v>
      </c>
      <c r="L77" s="3">
        <v>0</v>
      </c>
      <c r="M77" s="3">
        <v>0</v>
      </c>
      <c r="N77" s="3"/>
      <c r="O77" s="2"/>
    </row>
    <row r="78" spans="1:15" s="39" customFormat="1" ht="18" customHeight="1" x14ac:dyDescent="0.25">
      <c r="A78" s="37" t="s">
        <v>2306</v>
      </c>
      <c r="B78" s="47"/>
      <c r="C78" s="46" t="s">
        <v>14</v>
      </c>
      <c r="D78" s="12">
        <f>+SUM(D79:D106)</f>
        <v>138</v>
      </c>
      <c r="E78" s="12">
        <f t="shared" ref="E78:M78" si="9">+SUM(E79:E106)</f>
        <v>323</v>
      </c>
      <c r="F78" s="12">
        <f t="shared" si="9"/>
        <v>23</v>
      </c>
      <c r="G78" s="12">
        <f t="shared" si="9"/>
        <v>32</v>
      </c>
      <c r="H78" s="12">
        <f t="shared" si="9"/>
        <v>28</v>
      </c>
      <c r="I78" s="12">
        <f t="shared" si="9"/>
        <v>544</v>
      </c>
      <c r="J78" s="12">
        <f t="shared" si="9"/>
        <v>16</v>
      </c>
      <c r="K78" s="12">
        <f t="shared" si="9"/>
        <v>6</v>
      </c>
      <c r="L78" s="12">
        <f t="shared" si="9"/>
        <v>31</v>
      </c>
      <c r="M78" s="12">
        <f t="shared" si="9"/>
        <v>6</v>
      </c>
      <c r="N78" s="3"/>
      <c r="O78" s="2"/>
    </row>
    <row r="79" spans="1:15" s="39" customFormat="1" x14ac:dyDescent="0.25">
      <c r="A79" s="46" t="s">
        <v>1859</v>
      </c>
      <c r="B79" s="47" t="s">
        <v>1860</v>
      </c>
      <c r="C79" s="46" t="s">
        <v>1861</v>
      </c>
      <c r="D79" s="7">
        <v>0</v>
      </c>
      <c r="E79" s="7">
        <v>104</v>
      </c>
      <c r="F79" s="7">
        <v>2</v>
      </c>
      <c r="G79" s="7">
        <v>0</v>
      </c>
      <c r="H79" s="7">
        <v>0</v>
      </c>
      <c r="I79" s="12">
        <v>106</v>
      </c>
      <c r="J79" s="7">
        <v>1</v>
      </c>
      <c r="K79" s="7">
        <v>2</v>
      </c>
      <c r="L79" s="7">
        <v>4</v>
      </c>
      <c r="M79" s="7">
        <v>4</v>
      </c>
      <c r="N79" s="3"/>
      <c r="O79" s="2"/>
    </row>
    <row r="80" spans="1:15" s="39" customFormat="1" ht="18" customHeight="1" x14ac:dyDescent="0.25">
      <c r="A80" s="46" t="s">
        <v>1016</v>
      </c>
      <c r="B80" s="47" t="s">
        <v>172</v>
      </c>
      <c r="C80" s="46" t="s">
        <v>1017</v>
      </c>
      <c r="D80" s="3">
        <v>0</v>
      </c>
      <c r="E80" s="3">
        <v>105</v>
      </c>
      <c r="F80" s="3">
        <v>15</v>
      </c>
      <c r="G80" s="3">
        <v>0</v>
      </c>
      <c r="H80" s="3"/>
      <c r="I80" s="12">
        <v>120</v>
      </c>
      <c r="J80" s="3">
        <v>1</v>
      </c>
      <c r="K80" s="3">
        <v>3</v>
      </c>
      <c r="L80" s="3">
        <v>0</v>
      </c>
      <c r="M80" s="3">
        <v>1</v>
      </c>
      <c r="N80" s="3"/>
      <c r="O80" s="2"/>
    </row>
    <row r="81" spans="1:15" s="39" customFormat="1" ht="18" customHeight="1" x14ac:dyDescent="0.25">
      <c r="A81" s="46" t="s">
        <v>1618</v>
      </c>
      <c r="B81" s="47" t="s">
        <v>1619</v>
      </c>
      <c r="C81" s="46" t="s">
        <v>1620</v>
      </c>
      <c r="D81" s="3">
        <v>0</v>
      </c>
      <c r="E81" s="3">
        <v>6</v>
      </c>
      <c r="F81" s="3">
        <v>0</v>
      </c>
      <c r="G81" s="3">
        <v>0</v>
      </c>
      <c r="H81" s="3">
        <v>0</v>
      </c>
      <c r="I81" s="12">
        <v>6</v>
      </c>
      <c r="J81" s="3">
        <v>1</v>
      </c>
      <c r="K81" s="3">
        <v>0</v>
      </c>
      <c r="L81" s="3">
        <v>0</v>
      </c>
      <c r="M81" s="3">
        <v>0</v>
      </c>
      <c r="N81" s="3"/>
      <c r="O81" s="2"/>
    </row>
    <row r="82" spans="1:15" s="39" customFormat="1" ht="18" customHeight="1" x14ac:dyDescent="0.25">
      <c r="A82" s="46" t="s">
        <v>1621</v>
      </c>
      <c r="B82" s="47" t="s">
        <v>68</v>
      </c>
      <c r="C82" s="46" t="s">
        <v>1622</v>
      </c>
      <c r="D82" s="3">
        <v>12</v>
      </c>
      <c r="E82" s="3">
        <v>0</v>
      </c>
      <c r="F82" s="3">
        <v>0</v>
      </c>
      <c r="G82" s="3">
        <v>2</v>
      </c>
      <c r="H82" s="3">
        <v>4</v>
      </c>
      <c r="I82" s="12">
        <v>18</v>
      </c>
      <c r="J82" s="3">
        <v>1</v>
      </c>
      <c r="K82" s="3">
        <v>0</v>
      </c>
      <c r="L82" s="3">
        <v>2</v>
      </c>
      <c r="M82" s="3">
        <v>0</v>
      </c>
      <c r="N82" s="3"/>
      <c r="O82" s="2"/>
    </row>
    <row r="83" spans="1:15" s="48" customFormat="1" ht="18" customHeight="1" x14ac:dyDescent="0.25">
      <c r="A83" s="46" t="s">
        <v>1623</v>
      </c>
      <c r="B83" s="47" t="s">
        <v>68</v>
      </c>
      <c r="C83" s="46" t="s">
        <v>1624</v>
      </c>
      <c r="D83" s="3">
        <v>12</v>
      </c>
      <c r="E83" s="3">
        <v>2</v>
      </c>
      <c r="F83" s="3">
        <v>0</v>
      </c>
      <c r="G83" s="3">
        <v>2</v>
      </c>
      <c r="H83" s="3">
        <v>2</v>
      </c>
      <c r="I83" s="12">
        <v>18</v>
      </c>
      <c r="J83" s="3">
        <v>1</v>
      </c>
      <c r="K83" s="3">
        <v>0</v>
      </c>
      <c r="L83" s="3">
        <v>2</v>
      </c>
      <c r="M83" s="3">
        <v>0</v>
      </c>
      <c r="N83" s="1"/>
      <c r="O83" s="2"/>
    </row>
    <row r="84" spans="1:15" s="39" customFormat="1" ht="18" customHeight="1" x14ac:dyDescent="0.25">
      <c r="A84" s="46" t="s">
        <v>1625</v>
      </c>
      <c r="B84" s="47" t="s">
        <v>15</v>
      </c>
      <c r="C84" s="46" t="s">
        <v>1626</v>
      </c>
      <c r="D84" s="3">
        <v>1</v>
      </c>
      <c r="E84" s="3">
        <v>0</v>
      </c>
      <c r="F84" s="3">
        <v>0</v>
      </c>
      <c r="G84" s="3">
        <v>0</v>
      </c>
      <c r="H84" s="3">
        <v>1</v>
      </c>
      <c r="I84" s="12">
        <v>2</v>
      </c>
      <c r="J84" s="3">
        <v>0</v>
      </c>
      <c r="K84" s="3">
        <v>0</v>
      </c>
      <c r="L84" s="3">
        <v>0</v>
      </c>
      <c r="M84" s="3">
        <v>0</v>
      </c>
      <c r="N84" s="3"/>
      <c r="O84" s="2"/>
    </row>
    <row r="85" spans="1:15" s="39" customFormat="1" ht="18" customHeight="1" x14ac:dyDescent="0.25">
      <c r="A85" s="46" t="s">
        <v>1627</v>
      </c>
      <c r="B85" s="47" t="s">
        <v>408</v>
      </c>
      <c r="C85" s="46" t="s">
        <v>1628</v>
      </c>
      <c r="D85" s="3">
        <v>1</v>
      </c>
      <c r="E85" s="3">
        <v>0</v>
      </c>
      <c r="F85" s="3">
        <v>0</v>
      </c>
      <c r="G85" s="3">
        <v>0</v>
      </c>
      <c r="H85" s="3">
        <v>0</v>
      </c>
      <c r="I85" s="12">
        <v>1</v>
      </c>
      <c r="J85" s="3">
        <v>0</v>
      </c>
      <c r="K85" s="3">
        <v>0</v>
      </c>
      <c r="L85" s="3">
        <v>0</v>
      </c>
      <c r="M85" s="3">
        <v>0</v>
      </c>
      <c r="N85" s="3"/>
      <c r="O85" s="2"/>
    </row>
    <row r="86" spans="1:15" s="39" customFormat="1" ht="18" customHeight="1" x14ac:dyDescent="0.25">
      <c r="A86" s="46" t="s">
        <v>1629</v>
      </c>
      <c r="B86" s="47" t="s">
        <v>408</v>
      </c>
      <c r="C86" s="46" t="s">
        <v>1630</v>
      </c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12">
        <v>1</v>
      </c>
      <c r="J86" s="3">
        <v>0</v>
      </c>
      <c r="K86" s="3">
        <v>0</v>
      </c>
      <c r="L86" s="3">
        <v>0</v>
      </c>
      <c r="M86" s="3">
        <v>0</v>
      </c>
      <c r="N86" s="3"/>
      <c r="O86" s="2"/>
    </row>
    <row r="87" spans="1:15" s="39" customFormat="1" ht="18" customHeight="1" x14ac:dyDescent="0.25">
      <c r="A87" s="46" t="s">
        <v>1631</v>
      </c>
      <c r="B87" s="47" t="s">
        <v>408</v>
      </c>
      <c r="C87" s="46" t="s">
        <v>1632</v>
      </c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12">
        <v>1</v>
      </c>
      <c r="J87" s="3">
        <v>0</v>
      </c>
      <c r="K87" s="3">
        <v>0</v>
      </c>
      <c r="L87" s="3">
        <v>0</v>
      </c>
      <c r="M87" s="3">
        <v>0</v>
      </c>
      <c r="N87" s="3"/>
      <c r="O87" s="2"/>
    </row>
    <row r="88" spans="1:15" s="48" customFormat="1" ht="18" customHeight="1" x14ac:dyDescent="0.25">
      <c r="A88" s="46" t="s">
        <v>1633</v>
      </c>
      <c r="B88" s="47" t="s">
        <v>2302</v>
      </c>
      <c r="C88" s="46" t="s">
        <v>1634</v>
      </c>
      <c r="D88" s="3">
        <v>0</v>
      </c>
      <c r="E88" s="3">
        <v>39</v>
      </c>
      <c r="F88" s="3">
        <v>0</v>
      </c>
      <c r="G88" s="3">
        <v>4</v>
      </c>
      <c r="H88" s="3">
        <v>2</v>
      </c>
      <c r="I88" s="12">
        <v>45</v>
      </c>
      <c r="J88" s="3">
        <v>1</v>
      </c>
      <c r="K88" s="3">
        <v>0</v>
      </c>
      <c r="L88" s="3">
        <v>4</v>
      </c>
      <c r="M88" s="3">
        <v>0</v>
      </c>
      <c r="N88" s="1"/>
      <c r="O88" s="2"/>
    </row>
    <row r="89" spans="1:15" s="39" customFormat="1" ht="18" customHeight="1" x14ac:dyDescent="0.25">
      <c r="A89" s="46" t="s">
        <v>1635</v>
      </c>
      <c r="B89" s="47" t="s">
        <v>68</v>
      </c>
      <c r="C89" s="46" t="s">
        <v>1636</v>
      </c>
      <c r="D89" s="3">
        <v>12</v>
      </c>
      <c r="E89" s="3">
        <v>7</v>
      </c>
      <c r="F89" s="3">
        <v>0</v>
      </c>
      <c r="G89" s="3">
        <v>4</v>
      </c>
      <c r="H89" s="3">
        <v>3</v>
      </c>
      <c r="I89" s="12">
        <v>26</v>
      </c>
      <c r="J89" s="3">
        <v>1</v>
      </c>
      <c r="K89" s="3">
        <v>0</v>
      </c>
      <c r="L89" s="3">
        <v>4</v>
      </c>
      <c r="M89" s="3">
        <v>0</v>
      </c>
      <c r="N89" s="3"/>
      <c r="O89" s="2"/>
    </row>
    <row r="90" spans="1:15" s="39" customFormat="1" ht="18" customHeight="1" x14ac:dyDescent="0.25">
      <c r="A90" s="46" t="s">
        <v>1637</v>
      </c>
      <c r="B90" s="47" t="s">
        <v>408</v>
      </c>
      <c r="C90" s="46" t="s">
        <v>1638</v>
      </c>
      <c r="D90" s="3">
        <v>1</v>
      </c>
      <c r="E90" s="3">
        <v>0</v>
      </c>
      <c r="F90" s="3">
        <v>0</v>
      </c>
      <c r="G90" s="3">
        <v>0</v>
      </c>
      <c r="H90" s="3">
        <v>1</v>
      </c>
      <c r="I90" s="12">
        <v>2</v>
      </c>
      <c r="J90" s="3">
        <v>0</v>
      </c>
      <c r="K90" s="3">
        <v>0</v>
      </c>
      <c r="L90" s="3">
        <v>0</v>
      </c>
      <c r="M90" s="3">
        <v>0</v>
      </c>
      <c r="N90" s="3"/>
      <c r="O90" s="2"/>
    </row>
    <row r="91" spans="1:15" s="48" customFormat="1" ht="18" customHeight="1" x14ac:dyDescent="0.25">
      <c r="A91" s="46" t="s">
        <v>1639</v>
      </c>
      <c r="B91" s="47" t="s">
        <v>68</v>
      </c>
      <c r="C91" s="46" t="s">
        <v>1640</v>
      </c>
      <c r="D91" s="3">
        <v>9</v>
      </c>
      <c r="E91" s="3">
        <v>5</v>
      </c>
      <c r="F91" s="3">
        <v>0</v>
      </c>
      <c r="G91" s="3">
        <v>2</v>
      </c>
      <c r="H91" s="3">
        <v>1</v>
      </c>
      <c r="I91" s="12">
        <v>17</v>
      </c>
      <c r="J91" s="3">
        <v>1</v>
      </c>
      <c r="K91" s="3">
        <v>0</v>
      </c>
      <c r="L91" s="3">
        <v>0</v>
      </c>
      <c r="M91" s="3">
        <v>0</v>
      </c>
      <c r="N91" s="1"/>
      <c r="O91" s="2"/>
    </row>
    <row r="92" spans="1:15" s="39" customFormat="1" ht="18" customHeight="1" x14ac:dyDescent="0.25">
      <c r="A92" s="46" t="s">
        <v>1641</v>
      </c>
      <c r="B92" s="47" t="s">
        <v>408</v>
      </c>
      <c r="C92" s="46" t="s">
        <v>1642</v>
      </c>
      <c r="D92" s="3">
        <v>1</v>
      </c>
      <c r="E92" s="3">
        <v>0</v>
      </c>
      <c r="F92" s="3">
        <v>0</v>
      </c>
      <c r="G92" s="3">
        <v>1</v>
      </c>
      <c r="H92" s="3">
        <v>0</v>
      </c>
      <c r="I92" s="12">
        <v>2</v>
      </c>
      <c r="J92" s="3">
        <v>0</v>
      </c>
      <c r="K92" s="3">
        <v>0</v>
      </c>
      <c r="L92" s="3">
        <v>0</v>
      </c>
      <c r="M92" s="3">
        <v>0</v>
      </c>
      <c r="N92" s="3"/>
      <c r="O92" s="2"/>
    </row>
    <row r="93" spans="1:15" s="39" customFormat="1" ht="18" customHeight="1" x14ac:dyDescent="0.25">
      <c r="A93" s="46" t="s">
        <v>1643</v>
      </c>
      <c r="B93" s="47" t="s">
        <v>408</v>
      </c>
      <c r="C93" s="46" t="s">
        <v>1644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2">
        <v>0</v>
      </c>
      <c r="J93" s="3">
        <v>0</v>
      </c>
      <c r="K93" s="3">
        <v>0</v>
      </c>
      <c r="L93" s="3">
        <v>0</v>
      </c>
      <c r="M93" s="3">
        <v>0</v>
      </c>
      <c r="N93" s="3"/>
      <c r="O93" s="2"/>
    </row>
    <row r="94" spans="1:15" s="39" customFormat="1" ht="18" customHeight="1" x14ac:dyDescent="0.25">
      <c r="A94" s="46" t="s">
        <v>1645</v>
      </c>
      <c r="B94" s="47" t="s">
        <v>68</v>
      </c>
      <c r="C94" s="46" t="s">
        <v>1646</v>
      </c>
      <c r="D94" s="3">
        <v>14</v>
      </c>
      <c r="E94" s="3">
        <v>4</v>
      </c>
      <c r="F94" s="3">
        <v>0</v>
      </c>
      <c r="G94" s="3">
        <v>2</v>
      </c>
      <c r="H94" s="3">
        <v>3</v>
      </c>
      <c r="I94" s="12">
        <v>23</v>
      </c>
      <c r="J94" s="3">
        <v>1</v>
      </c>
      <c r="K94" s="3">
        <v>0</v>
      </c>
      <c r="L94" s="3">
        <v>2</v>
      </c>
      <c r="M94" s="3">
        <v>0</v>
      </c>
      <c r="N94" s="3"/>
      <c r="O94" s="2"/>
    </row>
    <row r="95" spans="1:15" s="48" customFormat="1" ht="18" customHeight="1" x14ac:dyDescent="0.25">
      <c r="A95" s="46" t="s">
        <v>1647</v>
      </c>
      <c r="B95" s="47" t="s">
        <v>68</v>
      </c>
      <c r="C95" s="46" t="s">
        <v>1648</v>
      </c>
      <c r="D95" s="3">
        <v>14</v>
      </c>
      <c r="E95" s="3">
        <v>0</v>
      </c>
      <c r="F95" s="3">
        <v>0</v>
      </c>
      <c r="G95" s="3">
        <v>2</v>
      </c>
      <c r="H95" s="3">
        <v>3</v>
      </c>
      <c r="I95" s="12">
        <v>19</v>
      </c>
      <c r="J95" s="3">
        <v>1</v>
      </c>
      <c r="K95" s="3">
        <v>0</v>
      </c>
      <c r="L95" s="3">
        <v>2</v>
      </c>
      <c r="M95" s="3">
        <v>0</v>
      </c>
      <c r="N95" s="1"/>
      <c r="O95" s="2"/>
    </row>
    <row r="96" spans="1:15" s="39" customFormat="1" ht="18" customHeight="1" x14ac:dyDescent="0.25">
      <c r="A96" s="46" t="s">
        <v>1649</v>
      </c>
      <c r="B96" s="47" t="s">
        <v>68</v>
      </c>
      <c r="C96" s="46" t="s">
        <v>1650</v>
      </c>
      <c r="D96" s="3">
        <v>12</v>
      </c>
      <c r="E96" s="3">
        <v>4</v>
      </c>
      <c r="F96" s="3">
        <v>0</v>
      </c>
      <c r="G96" s="3">
        <v>2</v>
      </c>
      <c r="H96" s="3">
        <v>1</v>
      </c>
      <c r="I96" s="12">
        <v>19</v>
      </c>
      <c r="J96" s="3">
        <v>1</v>
      </c>
      <c r="K96" s="3">
        <v>0</v>
      </c>
      <c r="L96" s="3">
        <v>0</v>
      </c>
      <c r="M96" s="3">
        <v>0</v>
      </c>
      <c r="N96" s="3"/>
      <c r="O96" s="2"/>
    </row>
    <row r="97" spans="1:15" s="39" customFormat="1" ht="18" customHeight="1" x14ac:dyDescent="0.25">
      <c r="A97" s="46" t="s">
        <v>1651</v>
      </c>
      <c r="B97" s="47" t="s">
        <v>408</v>
      </c>
      <c r="C97" s="46" t="s">
        <v>1652</v>
      </c>
      <c r="D97" s="3">
        <v>1</v>
      </c>
      <c r="E97" s="3">
        <v>0</v>
      </c>
      <c r="F97" s="3">
        <v>0</v>
      </c>
      <c r="G97" s="3">
        <v>0</v>
      </c>
      <c r="H97" s="3">
        <v>0</v>
      </c>
      <c r="I97" s="12">
        <v>1</v>
      </c>
      <c r="J97" s="3">
        <v>0</v>
      </c>
      <c r="K97" s="3">
        <v>0</v>
      </c>
      <c r="L97" s="3">
        <v>0</v>
      </c>
      <c r="M97" s="3">
        <v>0</v>
      </c>
      <c r="N97" s="3"/>
      <c r="O97" s="2"/>
    </row>
    <row r="98" spans="1:15" s="39" customFormat="1" ht="18" customHeight="1" x14ac:dyDescent="0.25">
      <c r="A98" s="46" t="s">
        <v>1653</v>
      </c>
      <c r="B98" s="47" t="s">
        <v>15</v>
      </c>
      <c r="C98" s="46" t="s">
        <v>1654</v>
      </c>
      <c r="D98" s="3">
        <v>1</v>
      </c>
      <c r="E98" s="3">
        <v>0</v>
      </c>
      <c r="F98" s="3">
        <v>0</v>
      </c>
      <c r="G98" s="3">
        <v>1</v>
      </c>
      <c r="H98" s="3">
        <v>0</v>
      </c>
      <c r="I98" s="12">
        <v>2</v>
      </c>
      <c r="J98" s="3">
        <v>0</v>
      </c>
      <c r="K98" s="3">
        <v>0</v>
      </c>
      <c r="L98" s="3">
        <v>0</v>
      </c>
      <c r="M98" s="3">
        <v>0</v>
      </c>
      <c r="N98" s="3"/>
      <c r="O98" s="2"/>
    </row>
    <row r="99" spans="1:15" s="39" customFormat="1" ht="18" customHeight="1" x14ac:dyDescent="0.25">
      <c r="A99" s="46" t="s">
        <v>1655</v>
      </c>
      <c r="B99" s="47" t="s">
        <v>68</v>
      </c>
      <c r="C99" s="46" t="s">
        <v>1656</v>
      </c>
      <c r="D99" s="3">
        <v>18</v>
      </c>
      <c r="E99" s="3">
        <v>5</v>
      </c>
      <c r="F99" s="3">
        <v>0</v>
      </c>
      <c r="G99" s="3">
        <v>3</v>
      </c>
      <c r="H99" s="3">
        <v>2</v>
      </c>
      <c r="I99" s="12">
        <v>28</v>
      </c>
      <c r="J99" s="3">
        <v>1</v>
      </c>
      <c r="K99" s="3">
        <v>0</v>
      </c>
      <c r="L99" s="3">
        <v>3</v>
      </c>
      <c r="M99" s="3">
        <v>0</v>
      </c>
      <c r="N99" s="3"/>
      <c r="O99" s="2"/>
    </row>
    <row r="100" spans="1:15" s="39" customFormat="1" ht="18" customHeight="1" x14ac:dyDescent="0.25">
      <c r="A100" s="46" t="s">
        <v>1657</v>
      </c>
      <c r="B100" s="47" t="s">
        <v>68</v>
      </c>
      <c r="C100" s="46" t="s">
        <v>1658</v>
      </c>
      <c r="D100" s="3">
        <v>9</v>
      </c>
      <c r="E100" s="3">
        <v>0</v>
      </c>
      <c r="F100" s="3">
        <v>0</v>
      </c>
      <c r="G100" s="3">
        <v>1</v>
      </c>
      <c r="H100" s="3">
        <v>3</v>
      </c>
      <c r="I100" s="12">
        <v>13</v>
      </c>
      <c r="J100" s="3">
        <v>1</v>
      </c>
      <c r="K100" s="3">
        <v>0</v>
      </c>
      <c r="L100" s="3">
        <v>1</v>
      </c>
      <c r="M100" s="3">
        <v>0</v>
      </c>
      <c r="N100" s="3"/>
      <c r="O100" s="2"/>
    </row>
    <row r="101" spans="1:15" s="48" customFormat="1" ht="18" customHeight="1" x14ac:dyDescent="0.25">
      <c r="A101" s="46" t="s">
        <v>1659</v>
      </c>
      <c r="B101" s="47" t="s">
        <v>56</v>
      </c>
      <c r="C101" s="46" t="s">
        <v>1660</v>
      </c>
      <c r="D101" s="3">
        <v>0</v>
      </c>
      <c r="E101" s="3">
        <v>24</v>
      </c>
      <c r="F101" s="3">
        <v>6</v>
      </c>
      <c r="G101" s="3">
        <v>0</v>
      </c>
      <c r="H101" s="3">
        <v>0</v>
      </c>
      <c r="I101" s="12">
        <v>30</v>
      </c>
      <c r="J101" s="3">
        <v>1</v>
      </c>
      <c r="K101" s="3">
        <v>1</v>
      </c>
      <c r="L101" s="3">
        <v>0</v>
      </c>
      <c r="M101" s="3">
        <v>1</v>
      </c>
      <c r="N101" s="1"/>
      <c r="O101" s="2"/>
    </row>
    <row r="102" spans="1:15" s="39" customFormat="1" ht="18" customHeight="1" x14ac:dyDescent="0.25">
      <c r="A102" s="46" t="s">
        <v>1661</v>
      </c>
      <c r="B102" s="47" t="s">
        <v>68</v>
      </c>
      <c r="C102" s="46" t="s">
        <v>1662</v>
      </c>
      <c r="D102" s="3">
        <v>4</v>
      </c>
      <c r="E102" s="3">
        <v>4</v>
      </c>
      <c r="F102" s="3">
        <v>0</v>
      </c>
      <c r="G102" s="3">
        <v>1</v>
      </c>
      <c r="H102" s="3">
        <v>1</v>
      </c>
      <c r="I102" s="12">
        <v>10</v>
      </c>
      <c r="J102" s="3">
        <v>1</v>
      </c>
      <c r="K102" s="3">
        <v>0</v>
      </c>
      <c r="L102" s="3">
        <v>1</v>
      </c>
      <c r="M102" s="3">
        <v>0</v>
      </c>
      <c r="N102" s="3"/>
      <c r="O102" s="2"/>
    </row>
    <row r="103" spans="1:15" s="39" customFormat="1" ht="18" customHeight="1" x14ac:dyDescent="0.25">
      <c r="A103" s="46" t="s">
        <v>1663</v>
      </c>
      <c r="B103" s="47" t="s">
        <v>1619</v>
      </c>
      <c r="C103" s="46" t="s">
        <v>1664</v>
      </c>
      <c r="D103" s="3">
        <v>0</v>
      </c>
      <c r="E103" s="3">
        <v>7</v>
      </c>
      <c r="F103" s="3">
        <v>0</v>
      </c>
      <c r="G103" s="3">
        <v>2</v>
      </c>
      <c r="H103" s="3">
        <v>0</v>
      </c>
      <c r="I103" s="12">
        <v>9</v>
      </c>
      <c r="J103" s="3">
        <v>0</v>
      </c>
      <c r="K103" s="3">
        <v>0</v>
      </c>
      <c r="L103" s="3">
        <v>3</v>
      </c>
      <c r="M103" s="3">
        <v>0</v>
      </c>
      <c r="N103" s="3"/>
      <c r="O103" s="2"/>
    </row>
    <row r="104" spans="1:15" s="39" customFormat="1" ht="18" customHeight="1" x14ac:dyDescent="0.25">
      <c r="A104" s="46" t="s">
        <v>1665</v>
      </c>
      <c r="B104" s="47" t="s">
        <v>68</v>
      </c>
      <c r="C104" s="46" t="s">
        <v>1666</v>
      </c>
      <c r="D104" s="3">
        <v>12</v>
      </c>
      <c r="E104" s="3">
        <v>7</v>
      </c>
      <c r="F104" s="3">
        <v>0</v>
      </c>
      <c r="G104" s="3">
        <v>3</v>
      </c>
      <c r="H104" s="3">
        <v>1</v>
      </c>
      <c r="I104" s="12">
        <v>23</v>
      </c>
      <c r="J104" s="3">
        <v>1</v>
      </c>
      <c r="K104" s="3">
        <v>0</v>
      </c>
      <c r="L104" s="3">
        <v>3</v>
      </c>
      <c r="M104" s="3">
        <v>0</v>
      </c>
      <c r="N104" s="3"/>
      <c r="O104" s="2"/>
    </row>
    <row r="105" spans="1:15" s="39" customFormat="1" ht="18" customHeight="1" x14ac:dyDescent="0.25">
      <c r="A105" s="46" t="s">
        <v>1667</v>
      </c>
      <c r="B105" s="47" t="s">
        <v>408</v>
      </c>
      <c r="C105" s="46" t="s">
        <v>1668</v>
      </c>
      <c r="D105" s="3">
        <v>1</v>
      </c>
      <c r="E105" s="3">
        <v>0</v>
      </c>
      <c r="F105" s="3">
        <v>0</v>
      </c>
      <c r="G105" s="3">
        <v>0</v>
      </c>
      <c r="H105" s="3">
        <v>0</v>
      </c>
      <c r="I105" s="12">
        <v>1</v>
      </c>
      <c r="J105" s="3">
        <v>0</v>
      </c>
      <c r="K105" s="3">
        <v>0</v>
      </c>
      <c r="L105" s="3">
        <v>0</v>
      </c>
      <c r="M105" s="3">
        <v>0</v>
      </c>
      <c r="N105" s="3"/>
      <c r="O105" s="2"/>
    </row>
    <row r="106" spans="1:15" s="39" customFormat="1" ht="18" customHeight="1" x14ac:dyDescent="0.25">
      <c r="A106" s="46" t="s">
        <v>1669</v>
      </c>
      <c r="B106" s="47" t="s">
        <v>408</v>
      </c>
      <c r="C106" s="46" t="s">
        <v>1670</v>
      </c>
      <c r="D106" s="3">
        <v>1</v>
      </c>
      <c r="E106" s="3">
        <v>0</v>
      </c>
      <c r="F106" s="3">
        <v>0</v>
      </c>
      <c r="G106" s="3">
        <v>0</v>
      </c>
      <c r="H106" s="3">
        <v>0</v>
      </c>
      <c r="I106" s="12">
        <v>1</v>
      </c>
      <c r="J106" s="3">
        <v>0</v>
      </c>
      <c r="K106" s="3">
        <v>0</v>
      </c>
      <c r="L106" s="3">
        <v>0</v>
      </c>
      <c r="M106" s="3">
        <v>0</v>
      </c>
      <c r="N106" s="3"/>
      <c r="O106" s="2"/>
    </row>
    <row r="107" spans="1:15" s="39" customFormat="1" ht="18" customHeight="1" x14ac:dyDescent="0.25">
      <c r="A107" s="37" t="s">
        <v>2307</v>
      </c>
      <c r="B107" s="47"/>
      <c r="C107" s="46" t="s">
        <v>14</v>
      </c>
      <c r="D107" s="12">
        <f>+SUM(D108:D121)</f>
        <v>72</v>
      </c>
      <c r="E107" s="12">
        <f t="shared" ref="E107:M107" si="10">+SUM(E108:E121)</f>
        <v>96</v>
      </c>
      <c r="F107" s="12">
        <f t="shared" si="10"/>
        <v>14</v>
      </c>
      <c r="G107" s="12">
        <f t="shared" si="10"/>
        <v>19</v>
      </c>
      <c r="H107" s="12">
        <f t="shared" si="10"/>
        <v>22</v>
      </c>
      <c r="I107" s="12">
        <f t="shared" si="10"/>
        <v>223</v>
      </c>
      <c r="J107" s="12">
        <f t="shared" si="10"/>
        <v>9</v>
      </c>
      <c r="K107" s="12">
        <f t="shared" si="10"/>
        <v>3</v>
      </c>
      <c r="L107" s="12">
        <f t="shared" si="10"/>
        <v>13</v>
      </c>
      <c r="M107" s="12">
        <f t="shared" si="10"/>
        <v>2</v>
      </c>
      <c r="N107" s="3"/>
      <c r="O107" s="2"/>
    </row>
    <row r="108" spans="1:15" s="39" customFormat="1" ht="18" customHeight="1" x14ac:dyDescent="0.25">
      <c r="A108" s="46" t="s">
        <v>1018</v>
      </c>
      <c r="B108" s="47" t="s">
        <v>68</v>
      </c>
      <c r="C108" s="46" t="s">
        <v>1019</v>
      </c>
      <c r="D108" s="3">
        <v>18</v>
      </c>
      <c r="E108" s="3">
        <v>0</v>
      </c>
      <c r="F108" s="3">
        <v>0</v>
      </c>
      <c r="G108" s="3">
        <v>4</v>
      </c>
      <c r="H108" s="3" t="s">
        <v>1020</v>
      </c>
      <c r="I108" s="12">
        <v>22</v>
      </c>
      <c r="J108" s="3">
        <v>1</v>
      </c>
      <c r="K108" s="3">
        <v>0</v>
      </c>
      <c r="L108" s="3">
        <v>4</v>
      </c>
      <c r="M108" s="3">
        <v>0</v>
      </c>
      <c r="N108" s="3"/>
      <c r="O108" s="2"/>
    </row>
    <row r="109" spans="1:15" s="39" customFormat="1" ht="18" customHeight="1" x14ac:dyDescent="0.25">
      <c r="A109" s="46" t="s">
        <v>1021</v>
      </c>
      <c r="B109" s="47" t="s">
        <v>408</v>
      </c>
      <c r="C109" s="46" t="s">
        <v>1022</v>
      </c>
      <c r="D109" s="3">
        <v>1</v>
      </c>
      <c r="E109" s="3">
        <v>0</v>
      </c>
      <c r="F109" s="3">
        <v>0</v>
      </c>
      <c r="G109" s="3">
        <v>1</v>
      </c>
      <c r="H109" s="3">
        <v>0</v>
      </c>
      <c r="I109" s="12">
        <v>2</v>
      </c>
      <c r="J109" s="3">
        <v>0</v>
      </c>
      <c r="K109" s="3">
        <v>0</v>
      </c>
      <c r="L109" s="3">
        <v>1</v>
      </c>
      <c r="M109" s="3">
        <v>0</v>
      </c>
      <c r="N109" s="3"/>
      <c r="O109" s="2"/>
    </row>
    <row r="110" spans="1:15" s="39" customFormat="1" ht="18" customHeight="1" x14ac:dyDescent="0.25">
      <c r="A110" s="46" t="s">
        <v>1023</v>
      </c>
      <c r="B110" s="47" t="s">
        <v>56</v>
      </c>
      <c r="C110" s="46" t="s">
        <v>1024</v>
      </c>
      <c r="D110" s="3">
        <v>0</v>
      </c>
      <c r="E110" s="3">
        <v>27</v>
      </c>
      <c r="F110" s="3">
        <v>6</v>
      </c>
      <c r="G110" s="3">
        <v>0</v>
      </c>
      <c r="H110" s="3">
        <v>2</v>
      </c>
      <c r="I110" s="12">
        <v>35</v>
      </c>
      <c r="J110" s="3">
        <v>1</v>
      </c>
      <c r="K110" s="3">
        <v>1</v>
      </c>
      <c r="L110" s="3">
        <v>0</v>
      </c>
      <c r="M110" s="3">
        <v>1</v>
      </c>
      <c r="N110" s="3"/>
      <c r="O110" s="2"/>
    </row>
    <row r="111" spans="1:15" s="39" customFormat="1" ht="18" customHeight="1" x14ac:dyDescent="0.25">
      <c r="A111" s="46" t="s">
        <v>1025</v>
      </c>
      <c r="B111" s="47" t="s">
        <v>68</v>
      </c>
      <c r="C111" s="46" t="s">
        <v>1026</v>
      </c>
      <c r="D111" s="3">
        <v>6</v>
      </c>
      <c r="E111" s="3">
        <v>0</v>
      </c>
      <c r="F111" s="3">
        <v>0</v>
      </c>
      <c r="G111" s="3">
        <v>2</v>
      </c>
      <c r="H111" s="3">
        <v>6</v>
      </c>
      <c r="I111" s="12">
        <v>14</v>
      </c>
      <c r="J111" s="3">
        <v>1</v>
      </c>
      <c r="K111" s="3">
        <v>0</v>
      </c>
      <c r="L111" s="3">
        <v>1</v>
      </c>
      <c r="M111" s="3">
        <v>0</v>
      </c>
      <c r="N111" s="3"/>
      <c r="O111" s="2"/>
    </row>
    <row r="112" spans="1:15" s="39" customFormat="1" ht="18" customHeight="1" x14ac:dyDescent="0.25">
      <c r="A112" s="46" t="s">
        <v>1027</v>
      </c>
      <c r="B112" s="47" t="s">
        <v>408</v>
      </c>
      <c r="C112" s="46" t="s">
        <v>1028</v>
      </c>
      <c r="D112" s="3">
        <v>1</v>
      </c>
      <c r="E112" s="3">
        <v>0</v>
      </c>
      <c r="F112" s="3">
        <v>0</v>
      </c>
      <c r="G112" s="3">
        <v>0</v>
      </c>
      <c r="H112" s="3">
        <v>0</v>
      </c>
      <c r="I112" s="12">
        <v>1</v>
      </c>
      <c r="J112" s="3">
        <v>0</v>
      </c>
      <c r="K112" s="3">
        <v>0</v>
      </c>
      <c r="L112" s="3">
        <v>0</v>
      </c>
      <c r="M112" s="3">
        <v>0</v>
      </c>
      <c r="N112" s="3"/>
      <c r="O112" s="2"/>
    </row>
    <row r="113" spans="1:15" s="39" customFormat="1" ht="18" customHeight="1" x14ac:dyDescent="0.25">
      <c r="A113" s="46" t="s">
        <v>1029</v>
      </c>
      <c r="B113" s="47" t="s">
        <v>68</v>
      </c>
      <c r="C113" s="46" t="s">
        <v>1030</v>
      </c>
      <c r="D113" s="3">
        <v>10</v>
      </c>
      <c r="E113" s="3">
        <v>4</v>
      </c>
      <c r="F113" s="3">
        <v>0</v>
      </c>
      <c r="G113" s="3">
        <v>2</v>
      </c>
      <c r="H113" s="3">
        <v>0</v>
      </c>
      <c r="I113" s="12">
        <v>16</v>
      </c>
      <c r="J113" s="3">
        <v>1</v>
      </c>
      <c r="K113" s="3">
        <v>0</v>
      </c>
      <c r="L113" s="3">
        <v>2</v>
      </c>
      <c r="M113" s="3">
        <v>0</v>
      </c>
      <c r="N113" s="3"/>
      <c r="O113" s="2"/>
    </row>
    <row r="114" spans="1:15" s="39" customFormat="1" ht="18" customHeight="1" x14ac:dyDescent="0.25">
      <c r="A114" s="46" t="s">
        <v>1031</v>
      </c>
      <c r="B114" s="47" t="s">
        <v>68</v>
      </c>
      <c r="C114" s="46" t="s">
        <v>1032</v>
      </c>
      <c r="D114" s="3">
        <v>6</v>
      </c>
      <c r="E114" s="3">
        <v>4</v>
      </c>
      <c r="F114" s="3">
        <v>0</v>
      </c>
      <c r="G114" s="3">
        <v>2</v>
      </c>
      <c r="H114" s="3">
        <v>5</v>
      </c>
      <c r="I114" s="12">
        <v>17</v>
      </c>
      <c r="J114" s="3">
        <v>1</v>
      </c>
      <c r="K114" s="3">
        <v>0</v>
      </c>
      <c r="L114" s="3">
        <v>1</v>
      </c>
      <c r="M114" s="3">
        <v>0</v>
      </c>
      <c r="N114" s="3"/>
      <c r="O114" s="2"/>
    </row>
    <row r="115" spans="1:15" s="39" customFormat="1" ht="18" customHeight="1" x14ac:dyDescent="0.25">
      <c r="A115" s="46" t="s">
        <v>1033</v>
      </c>
      <c r="B115" s="47" t="s">
        <v>408</v>
      </c>
      <c r="C115" s="46" t="s">
        <v>1034</v>
      </c>
      <c r="D115" s="3">
        <v>1</v>
      </c>
      <c r="E115" s="3">
        <v>0</v>
      </c>
      <c r="F115" s="3">
        <v>0</v>
      </c>
      <c r="G115" s="3">
        <v>0</v>
      </c>
      <c r="H115" s="3">
        <v>0</v>
      </c>
      <c r="I115" s="12">
        <v>1</v>
      </c>
      <c r="J115" s="3">
        <v>0</v>
      </c>
      <c r="K115" s="3">
        <v>0</v>
      </c>
      <c r="L115" s="3">
        <v>0</v>
      </c>
      <c r="M115" s="3">
        <v>0</v>
      </c>
      <c r="N115" s="3"/>
      <c r="O115" s="2"/>
    </row>
    <row r="116" spans="1:15" s="39" customFormat="1" ht="18" customHeight="1" x14ac:dyDescent="0.25">
      <c r="A116" s="46" t="s">
        <v>1035</v>
      </c>
      <c r="B116" s="47" t="s">
        <v>408</v>
      </c>
      <c r="C116" s="46" t="s">
        <v>1036</v>
      </c>
      <c r="D116" s="3">
        <v>1</v>
      </c>
      <c r="E116" s="3">
        <v>0</v>
      </c>
      <c r="F116" s="3">
        <v>0</v>
      </c>
      <c r="G116" s="3">
        <v>0</v>
      </c>
      <c r="H116" s="3">
        <v>0</v>
      </c>
      <c r="I116" s="12">
        <v>1</v>
      </c>
      <c r="J116" s="3">
        <v>0</v>
      </c>
      <c r="K116" s="3">
        <v>0</v>
      </c>
      <c r="L116" s="3">
        <v>0</v>
      </c>
      <c r="M116" s="3">
        <v>0</v>
      </c>
      <c r="N116" s="3"/>
      <c r="O116" s="2"/>
    </row>
    <row r="117" spans="1:15" s="39" customFormat="1" ht="18" customHeight="1" x14ac:dyDescent="0.25">
      <c r="A117" s="46" t="s">
        <v>1037</v>
      </c>
      <c r="B117" s="47" t="s">
        <v>56</v>
      </c>
      <c r="C117" s="46" t="s">
        <v>1038</v>
      </c>
      <c r="D117" s="3">
        <v>0</v>
      </c>
      <c r="E117" s="3">
        <v>38</v>
      </c>
      <c r="F117" s="3">
        <v>8</v>
      </c>
      <c r="G117" s="3">
        <v>0</v>
      </c>
      <c r="H117" s="3">
        <v>0</v>
      </c>
      <c r="I117" s="12">
        <v>46</v>
      </c>
      <c r="J117" s="3">
        <v>1</v>
      </c>
      <c r="K117" s="3">
        <v>2</v>
      </c>
      <c r="L117" s="3">
        <v>0</v>
      </c>
      <c r="M117" s="3">
        <v>1</v>
      </c>
      <c r="N117" s="3"/>
      <c r="O117" s="2"/>
    </row>
    <row r="118" spans="1:15" s="39" customFormat="1" ht="18" customHeight="1" x14ac:dyDescent="0.25">
      <c r="A118" s="46" t="s">
        <v>1039</v>
      </c>
      <c r="B118" s="47" t="s">
        <v>619</v>
      </c>
      <c r="C118" s="46" t="s">
        <v>1040</v>
      </c>
      <c r="D118" s="3">
        <v>0</v>
      </c>
      <c r="E118" s="3">
        <v>19</v>
      </c>
      <c r="F118" s="3">
        <v>0</v>
      </c>
      <c r="G118" s="3">
        <v>2</v>
      </c>
      <c r="H118" s="3">
        <v>4</v>
      </c>
      <c r="I118" s="12">
        <v>25</v>
      </c>
      <c r="J118" s="3">
        <v>1</v>
      </c>
      <c r="K118" s="3">
        <v>0</v>
      </c>
      <c r="L118" s="3">
        <v>1</v>
      </c>
      <c r="M118" s="3">
        <v>0</v>
      </c>
      <c r="N118" s="3"/>
      <c r="O118" s="2"/>
    </row>
    <row r="119" spans="1:15" s="39" customFormat="1" ht="18" customHeight="1" x14ac:dyDescent="0.25">
      <c r="A119" s="46" t="s">
        <v>1041</v>
      </c>
      <c r="B119" s="47" t="s">
        <v>68</v>
      </c>
      <c r="C119" s="46" t="s">
        <v>1042</v>
      </c>
      <c r="D119" s="3">
        <v>12</v>
      </c>
      <c r="E119" s="3">
        <v>0</v>
      </c>
      <c r="F119" s="3">
        <v>0</v>
      </c>
      <c r="G119" s="3">
        <v>2</v>
      </c>
      <c r="H119" s="3">
        <v>0</v>
      </c>
      <c r="I119" s="12">
        <v>14</v>
      </c>
      <c r="J119" s="3">
        <v>1</v>
      </c>
      <c r="K119" s="3">
        <v>0</v>
      </c>
      <c r="L119" s="3">
        <v>1</v>
      </c>
      <c r="M119" s="3">
        <v>0</v>
      </c>
      <c r="N119" s="3"/>
      <c r="O119" s="2"/>
    </row>
    <row r="120" spans="1:15" s="39" customFormat="1" ht="18" customHeight="1" x14ac:dyDescent="0.25">
      <c r="A120" s="46" t="s">
        <v>1043</v>
      </c>
      <c r="B120" s="47" t="s">
        <v>15</v>
      </c>
      <c r="C120" s="46" t="s">
        <v>1044</v>
      </c>
      <c r="D120" s="3">
        <v>4</v>
      </c>
      <c r="E120" s="3">
        <v>0</v>
      </c>
      <c r="F120" s="3">
        <v>0</v>
      </c>
      <c r="G120" s="3">
        <v>2</v>
      </c>
      <c r="H120" s="3">
        <v>0</v>
      </c>
      <c r="I120" s="12">
        <v>6</v>
      </c>
      <c r="J120" s="3">
        <v>0</v>
      </c>
      <c r="K120" s="3">
        <v>0</v>
      </c>
      <c r="L120" s="3">
        <v>1</v>
      </c>
      <c r="M120" s="3">
        <v>0</v>
      </c>
      <c r="N120" s="3"/>
      <c r="O120" s="2"/>
    </row>
    <row r="121" spans="1:15" s="39" customFormat="1" ht="18" customHeight="1" x14ac:dyDescent="0.25">
      <c r="A121" s="46" t="s">
        <v>1045</v>
      </c>
      <c r="B121" s="47" t="s">
        <v>68</v>
      </c>
      <c r="C121" s="46" t="s">
        <v>1046</v>
      </c>
      <c r="D121" s="3">
        <v>12</v>
      </c>
      <c r="E121" s="3">
        <v>4</v>
      </c>
      <c r="F121" s="3">
        <v>0</v>
      </c>
      <c r="G121" s="3">
        <v>2</v>
      </c>
      <c r="H121" s="3">
        <v>5</v>
      </c>
      <c r="I121" s="12">
        <v>23</v>
      </c>
      <c r="J121" s="3">
        <v>1</v>
      </c>
      <c r="K121" s="3">
        <v>0</v>
      </c>
      <c r="L121" s="3">
        <v>1</v>
      </c>
      <c r="M121" s="3">
        <v>0</v>
      </c>
      <c r="N121" s="3"/>
      <c r="O121" s="2"/>
    </row>
    <row r="122" spans="1:15" x14ac:dyDescent="0.35">
      <c r="D122" s="71"/>
      <c r="E122" s="71"/>
      <c r="F122" s="71"/>
      <c r="G122" s="71"/>
      <c r="H122" s="71"/>
      <c r="I122" s="72"/>
      <c r="J122" s="71"/>
      <c r="K122" s="71"/>
      <c r="L122" s="71"/>
      <c r="M122" s="71"/>
    </row>
    <row r="123" spans="1:15" s="39" customFormat="1" ht="18" customHeight="1" x14ac:dyDescent="0.25">
      <c r="A123" s="37" t="s">
        <v>1837</v>
      </c>
      <c r="B123" s="38"/>
      <c r="C123" s="37"/>
      <c r="D123" s="6">
        <f t="shared" ref="D123:H123" si="11">+SUM(D124+D136+D151+D183+D195+D223+D229+D278+D325+D365+D408+D455+D491+D582+D622+D687+D717+D741+D771+D826+D870+D884+D895+D925+D964+D1003+D1027+D1062+D1069+D1155+D1173)</f>
        <v>2140</v>
      </c>
      <c r="E123" s="6">
        <f t="shared" si="11"/>
        <v>1787</v>
      </c>
      <c r="F123" s="6">
        <f t="shared" si="11"/>
        <v>235</v>
      </c>
      <c r="G123" s="6">
        <f t="shared" si="11"/>
        <v>377</v>
      </c>
      <c r="H123" s="6">
        <f t="shared" si="11"/>
        <v>592</v>
      </c>
      <c r="I123" s="6">
        <f>+SUM(I124+I136+I151+I183+I195+I223+I229+I278+I325+I365+I408+I455+I491+I582+I622+I687+I717+I741+I771+I826+I870+I884+I895+I925+I964+I1003+I1027+I1062+I1069+I1155+I1173)</f>
        <v>5131</v>
      </c>
      <c r="J123" s="6">
        <f t="shared" ref="J123:M123" si="12">+SUM(J124+J136+J151+J183+J195+J223+J229+J278+J325+J365+J408+J455+J491+J582+J622+J687+J717+J741+J771+J826+J870+J884+J895+J925+J964+J1003+J1027+J1062+J1069+J1155+J1173)</f>
        <v>525</v>
      </c>
      <c r="K123" s="6">
        <f t="shared" si="12"/>
        <v>123</v>
      </c>
      <c r="L123" s="6">
        <f t="shared" si="12"/>
        <v>306</v>
      </c>
      <c r="M123" s="6">
        <f t="shared" si="12"/>
        <v>51</v>
      </c>
      <c r="N123" s="3"/>
      <c r="O123" s="2"/>
    </row>
    <row r="124" spans="1:15" s="39" customFormat="1" ht="18" customHeight="1" x14ac:dyDescent="0.25">
      <c r="A124" s="37" t="s">
        <v>1304</v>
      </c>
      <c r="B124" s="47"/>
      <c r="C124" s="46" t="s">
        <v>14</v>
      </c>
      <c r="D124" s="12">
        <f>+SUM(D125:D135)</f>
        <v>30</v>
      </c>
      <c r="E124" s="12">
        <f t="shared" ref="E124:M124" si="13">+SUM(E125:E135)</f>
        <v>21</v>
      </c>
      <c r="F124" s="12">
        <f t="shared" si="13"/>
        <v>3</v>
      </c>
      <c r="G124" s="12">
        <f t="shared" si="13"/>
        <v>7</v>
      </c>
      <c r="H124" s="12">
        <f t="shared" si="13"/>
        <v>21</v>
      </c>
      <c r="I124" s="12">
        <f t="shared" si="13"/>
        <v>82</v>
      </c>
      <c r="J124" s="12">
        <f t="shared" si="13"/>
        <v>11</v>
      </c>
      <c r="K124" s="12">
        <f t="shared" si="13"/>
        <v>1</v>
      </c>
      <c r="L124" s="12">
        <f t="shared" si="13"/>
        <v>7</v>
      </c>
      <c r="M124" s="12">
        <f t="shared" si="13"/>
        <v>1</v>
      </c>
      <c r="N124" s="3"/>
      <c r="O124" s="2"/>
    </row>
    <row r="125" spans="1:15" s="39" customFormat="1" ht="18" customHeight="1" x14ac:dyDescent="0.25">
      <c r="A125" s="46" t="s">
        <v>1305</v>
      </c>
      <c r="B125" s="47" t="s">
        <v>56</v>
      </c>
      <c r="C125" s="46" t="s">
        <v>1306</v>
      </c>
      <c r="D125" s="3">
        <v>0</v>
      </c>
      <c r="E125" s="3">
        <v>21</v>
      </c>
      <c r="F125" s="3">
        <v>3</v>
      </c>
      <c r="G125" s="3">
        <v>1</v>
      </c>
      <c r="H125" s="3">
        <v>2</v>
      </c>
      <c r="I125" s="12">
        <v>27</v>
      </c>
      <c r="J125" s="3">
        <v>1</v>
      </c>
      <c r="K125" s="3">
        <v>1</v>
      </c>
      <c r="L125" s="3">
        <v>1</v>
      </c>
      <c r="M125" s="3">
        <v>1</v>
      </c>
      <c r="N125" s="3"/>
      <c r="O125" s="2"/>
    </row>
    <row r="126" spans="1:15" s="39" customFormat="1" ht="18" customHeight="1" x14ac:dyDescent="0.25">
      <c r="A126" s="46" t="s">
        <v>1307</v>
      </c>
      <c r="B126" s="47" t="s">
        <v>68</v>
      </c>
      <c r="C126" s="46" t="s">
        <v>1306</v>
      </c>
      <c r="D126" s="3">
        <v>8</v>
      </c>
      <c r="E126" s="3">
        <v>0</v>
      </c>
      <c r="F126" s="3">
        <v>0</v>
      </c>
      <c r="G126" s="3">
        <v>2</v>
      </c>
      <c r="H126" s="3">
        <v>10</v>
      </c>
      <c r="I126" s="12">
        <v>20</v>
      </c>
      <c r="J126" s="3">
        <v>1</v>
      </c>
      <c r="K126" s="3">
        <v>0</v>
      </c>
      <c r="L126" s="3">
        <v>2</v>
      </c>
      <c r="M126" s="3">
        <v>0</v>
      </c>
      <c r="N126" s="3"/>
      <c r="O126" s="2"/>
    </row>
    <row r="127" spans="1:15" s="39" customFormat="1" ht="18" customHeight="1" x14ac:dyDescent="0.25">
      <c r="A127" s="46" t="s">
        <v>1308</v>
      </c>
      <c r="B127" s="47" t="s">
        <v>16</v>
      </c>
      <c r="C127" s="46" t="s">
        <v>1309</v>
      </c>
      <c r="D127" s="3">
        <v>1</v>
      </c>
      <c r="E127" s="3">
        <v>0</v>
      </c>
      <c r="F127" s="3">
        <v>0</v>
      </c>
      <c r="G127" s="3">
        <v>0</v>
      </c>
      <c r="H127" s="3">
        <v>0</v>
      </c>
      <c r="I127" s="12">
        <v>1</v>
      </c>
      <c r="J127" s="3">
        <v>1</v>
      </c>
      <c r="K127" s="3">
        <v>0</v>
      </c>
      <c r="L127" s="3">
        <v>0</v>
      </c>
      <c r="M127" s="3">
        <v>0</v>
      </c>
      <c r="N127" s="3"/>
      <c r="O127" s="2"/>
    </row>
    <row r="128" spans="1:15" s="39" customFormat="1" ht="18" customHeight="1" x14ac:dyDescent="0.25">
      <c r="A128" s="46" t="s">
        <v>1310</v>
      </c>
      <c r="B128" s="47" t="s">
        <v>16</v>
      </c>
      <c r="C128" s="46" t="s">
        <v>1311</v>
      </c>
      <c r="D128" s="3">
        <v>2</v>
      </c>
      <c r="E128" s="3">
        <v>0</v>
      </c>
      <c r="F128" s="3">
        <v>0</v>
      </c>
      <c r="G128" s="3">
        <v>1</v>
      </c>
      <c r="H128" s="3">
        <v>0</v>
      </c>
      <c r="I128" s="12">
        <v>3</v>
      </c>
      <c r="J128" s="3">
        <v>1</v>
      </c>
      <c r="K128" s="3">
        <v>0</v>
      </c>
      <c r="L128" s="3">
        <v>1</v>
      </c>
      <c r="M128" s="3">
        <v>0</v>
      </c>
      <c r="N128" s="3"/>
      <c r="O128" s="2"/>
    </row>
    <row r="129" spans="1:15" s="39" customFormat="1" ht="18" customHeight="1" x14ac:dyDescent="0.25">
      <c r="A129" s="46" t="s">
        <v>1312</v>
      </c>
      <c r="B129" s="47" t="s">
        <v>16</v>
      </c>
      <c r="C129" s="46" t="s">
        <v>1313</v>
      </c>
      <c r="D129" s="3">
        <v>2</v>
      </c>
      <c r="E129" s="3">
        <v>0</v>
      </c>
      <c r="F129" s="3">
        <v>0</v>
      </c>
      <c r="G129" s="3">
        <v>1</v>
      </c>
      <c r="H129" s="3">
        <v>0</v>
      </c>
      <c r="I129" s="12">
        <v>3</v>
      </c>
      <c r="J129" s="3">
        <v>1</v>
      </c>
      <c r="K129" s="3">
        <v>0</v>
      </c>
      <c r="L129" s="3">
        <v>1</v>
      </c>
      <c r="M129" s="3">
        <v>0</v>
      </c>
      <c r="N129" s="3"/>
      <c r="O129" s="2"/>
    </row>
    <row r="130" spans="1:15" s="39" customFormat="1" ht="18" customHeight="1" x14ac:dyDescent="0.25">
      <c r="A130" s="46" t="s">
        <v>1314</v>
      </c>
      <c r="B130" s="47" t="s">
        <v>16</v>
      </c>
      <c r="C130" s="46" t="s">
        <v>1315</v>
      </c>
      <c r="D130" s="3">
        <v>1</v>
      </c>
      <c r="E130" s="3">
        <v>0</v>
      </c>
      <c r="F130" s="3">
        <v>0</v>
      </c>
      <c r="G130" s="3">
        <v>0</v>
      </c>
      <c r="H130" s="3">
        <v>0</v>
      </c>
      <c r="I130" s="12">
        <v>1</v>
      </c>
      <c r="J130" s="3">
        <v>1</v>
      </c>
      <c r="K130" s="3">
        <v>0</v>
      </c>
      <c r="L130" s="3">
        <v>0</v>
      </c>
      <c r="M130" s="3">
        <v>0</v>
      </c>
      <c r="N130" s="3"/>
      <c r="O130" s="2"/>
    </row>
    <row r="131" spans="1:15" s="39" customFormat="1" ht="18" customHeight="1" x14ac:dyDescent="0.25">
      <c r="A131" s="46" t="s">
        <v>1316</v>
      </c>
      <c r="B131" s="47" t="s">
        <v>15</v>
      </c>
      <c r="C131" s="46" t="s">
        <v>1147</v>
      </c>
      <c r="D131" s="3">
        <v>1</v>
      </c>
      <c r="E131" s="3">
        <v>0</v>
      </c>
      <c r="F131" s="3">
        <v>0</v>
      </c>
      <c r="G131" s="3">
        <v>0</v>
      </c>
      <c r="H131" s="3">
        <v>0</v>
      </c>
      <c r="I131" s="12">
        <v>1</v>
      </c>
      <c r="J131" s="3">
        <v>1</v>
      </c>
      <c r="K131" s="3">
        <v>0</v>
      </c>
      <c r="L131" s="3">
        <v>0</v>
      </c>
      <c r="M131" s="3">
        <v>0</v>
      </c>
      <c r="N131" s="3"/>
      <c r="O131" s="2"/>
    </row>
    <row r="132" spans="1:15" s="39" customFormat="1" ht="18" customHeight="1" x14ac:dyDescent="0.25">
      <c r="A132" s="46" t="s">
        <v>1317</v>
      </c>
      <c r="B132" s="47" t="s">
        <v>15</v>
      </c>
      <c r="C132" s="46" t="s">
        <v>1318</v>
      </c>
      <c r="D132" s="3">
        <v>1</v>
      </c>
      <c r="E132" s="3">
        <v>0</v>
      </c>
      <c r="F132" s="3">
        <v>0</v>
      </c>
      <c r="G132" s="3">
        <v>0</v>
      </c>
      <c r="H132" s="3">
        <v>0</v>
      </c>
      <c r="I132" s="12">
        <v>1</v>
      </c>
      <c r="J132" s="3">
        <v>1</v>
      </c>
      <c r="K132" s="3">
        <v>0</v>
      </c>
      <c r="L132" s="3">
        <v>0</v>
      </c>
      <c r="M132" s="3">
        <v>0</v>
      </c>
      <c r="N132" s="3"/>
      <c r="O132" s="2"/>
    </row>
    <row r="133" spans="1:15" s="39" customFormat="1" ht="18" customHeight="1" x14ac:dyDescent="0.25">
      <c r="A133" s="46" t="s">
        <v>1319</v>
      </c>
      <c r="B133" s="47" t="s">
        <v>15</v>
      </c>
      <c r="C133" s="46" t="s">
        <v>1320</v>
      </c>
      <c r="D133" s="3">
        <v>1</v>
      </c>
      <c r="E133" s="3">
        <v>0</v>
      </c>
      <c r="F133" s="3">
        <v>0</v>
      </c>
      <c r="G133" s="3">
        <v>0</v>
      </c>
      <c r="H133" s="3">
        <v>0</v>
      </c>
      <c r="I133" s="12">
        <v>1</v>
      </c>
      <c r="J133" s="3">
        <v>1</v>
      </c>
      <c r="K133" s="3">
        <v>0</v>
      </c>
      <c r="L133" s="3">
        <v>0</v>
      </c>
      <c r="M133" s="3">
        <v>0</v>
      </c>
      <c r="N133" s="3"/>
      <c r="O133" s="2"/>
    </row>
    <row r="134" spans="1:15" s="39" customFormat="1" ht="18" customHeight="1" x14ac:dyDescent="0.25">
      <c r="A134" s="46" t="s">
        <v>1321</v>
      </c>
      <c r="B134" s="47" t="s">
        <v>15</v>
      </c>
      <c r="C134" s="46" t="s">
        <v>1322</v>
      </c>
      <c r="D134" s="3">
        <v>1</v>
      </c>
      <c r="E134" s="3">
        <v>0</v>
      </c>
      <c r="F134" s="3">
        <v>0</v>
      </c>
      <c r="G134" s="3">
        <v>0</v>
      </c>
      <c r="H134" s="3">
        <v>0</v>
      </c>
      <c r="I134" s="12">
        <v>1</v>
      </c>
      <c r="J134" s="3">
        <v>1</v>
      </c>
      <c r="K134" s="3">
        <v>0</v>
      </c>
      <c r="L134" s="3">
        <v>0</v>
      </c>
      <c r="M134" s="3">
        <v>0</v>
      </c>
      <c r="N134" s="3"/>
      <c r="O134" s="2"/>
    </row>
    <row r="135" spans="1:15" s="39" customFormat="1" ht="18" customHeight="1" x14ac:dyDescent="0.25">
      <c r="A135" s="46" t="s">
        <v>1323</v>
      </c>
      <c r="B135" s="47" t="s">
        <v>68</v>
      </c>
      <c r="C135" s="46" t="s">
        <v>1324</v>
      </c>
      <c r="D135" s="3">
        <v>12</v>
      </c>
      <c r="E135" s="3">
        <v>0</v>
      </c>
      <c r="F135" s="3">
        <v>0</v>
      </c>
      <c r="G135" s="3">
        <v>2</v>
      </c>
      <c r="H135" s="3">
        <v>9</v>
      </c>
      <c r="I135" s="12">
        <v>23</v>
      </c>
      <c r="J135" s="3">
        <v>1</v>
      </c>
      <c r="K135" s="3">
        <v>0</v>
      </c>
      <c r="L135" s="3">
        <v>2</v>
      </c>
      <c r="M135" s="3">
        <v>0</v>
      </c>
      <c r="N135" s="3"/>
      <c r="O135" s="2"/>
    </row>
    <row r="136" spans="1:15" s="39" customFormat="1" ht="18" customHeight="1" x14ac:dyDescent="0.25">
      <c r="A136" s="37" t="s">
        <v>266</v>
      </c>
      <c r="B136" s="47"/>
      <c r="C136" s="46" t="s">
        <v>14</v>
      </c>
      <c r="D136" s="12">
        <f>+SUM(D137:D150)</f>
        <v>37</v>
      </c>
      <c r="E136" s="12">
        <f t="shared" ref="E136:M136" si="14">+SUM(E137:E150)</f>
        <v>52</v>
      </c>
      <c r="F136" s="12">
        <f t="shared" si="14"/>
        <v>8</v>
      </c>
      <c r="G136" s="12">
        <f t="shared" si="14"/>
        <v>7</v>
      </c>
      <c r="H136" s="12">
        <f t="shared" si="14"/>
        <v>33</v>
      </c>
      <c r="I136" s="12">
        <f t="shared" si="14"/>
        <v>137</v>
      </c>
      <c r="J136" s="12">
        <f t="shared" si="14"/>
        <v>9</v>
      </c>
      <c r="K136" s="12">
        <f t="shared" si="14"/>
        <v>3</v>
      </c>
      <c r="L136" s="12">
        <f t="shared" si="14"/>
        <v>5</v>
      </c>
      <c r="M136" s="12">
        <f t="shared" si="14"/>
        <v>2</v>
      </c>
      <c r="N136" s="3"/>
      <c r="O136" s="2"/>
    </row>
    <row r="137" spans="1:15" s="39" customFormat="1" ht="18" customHeight="1" x14ac:dyDescent="0.25">
      <c r="A137" s="49" t="s">
        <v>267</v>
      </c>
      <c r="B137" s="50" t="s">
        <v>56</v>
      </c>
      <c r="C137" s="49" t="s">
        <v>268</v>
      </c>
      <c r="D137" s="9">
        <v>8</v>
      </c>
      <c r="E137" s="9">
        <v>22</v>
      </c>
      <c r="F137" s="9">
        <v>2</v>
      </c>
      <c r="G137" s="9">
        <v>1</v>
      </c>
      <c r="H137" s="9">
        <v>6</v>
      </c>
      <c r="I137" s="12">
        <v>39</v>
      </c>
      <c r="J137" s="9">
        <v>1</v>
      </c>
      <c r="K137" s="9">
        <v>1</v>
      </c>
      <c r="L137" s="9">
        <v>1</v>
      </c>
      <c r="M137" s="9">
        <v>1</v>
      </c>
      <c r="N137" s="3"/>
      <c r="O137" s="2"/>
    </row>
    <row r="138" spans="1:15" s="39" customFormat="1" ht="18" customHeight="1" x14ac:dyDescent="0.25">
      <c r="A138" s="49" t="s">
        <v>269</v>
      </c>
      <c r="B138" s="50" t="s">
        <v>16</v>
      </c>
      <c r="C138" s="49" t="s">
        <v>270</v>
      </c>
      <c r="D138" s="9">
        <v>2</v>
      </c>
      <c r="E138" s="9">
        <v>0</v>
      </c>
      <c r="F138" s="9">
        <v>0</v>
      </c>
      <c r="G138" s="9">
        <v>0</v>
      </c>
      <c r="H138" s="9">
        <v>0</v>
      </c>
      <c r="I138" s="12">
        <v>2</v>
      </c>
      <c r="J138" s="9">
        <v>1</v>
      </c>
      <c r="K138" s="9">
        <v>0</v>
      </c>
      <c r="L138" s="9">
        <v>0</v>
      </c>
      <c r="M138" s="9">
        <v>0</v>
      </c>
      <c r="N138" s="3"/>
      <c r="O138" s="2"/>
    </row>
    <row r="139" spans="1:15" s="39" customFormat="1" ht="18" customHeight="1" x14ac:dyDescent="0.25">
      <c r="A139" s="49" t="s">
        <v>271</v>
      </c>
      <c r="B139" s="50" t="s">
        <v>15</v>
      </c>
      <c r="C139" s="49" t="s">
        <v>272</v>
      </c>
      <c r="D139" s="9">
        <v>2</v>
      </c>
      <c r="E139" s="9">
        <v>0</v>
      </c>
      <c r="F139" s="9">
        <v>0</v>
      </c>
      <c r="G139" s="9">
        <v>0</v>
      </c>
      <c r="H139" s="9">
        <v>0</v>
      </c>
      <c r="I139" s="12">
        <v>2</v>
      </c>
      <c r="J139" s="9">
        <v>1</v>
      </c>
      <c r="K139" s="9">
        <v>0</v>
      </c>
      <c r="L139" s="9">
        <v>0</v>
      </c>
      <c r="M139" s="9">
        <v>0</v>
      </c>
      <c r="N139" s="3"/>
      <c r="O139" s="2"/>
    </row>
    <row r="140" spans="1:15" s="39" customFormat="1" ht="18" customHeight="1" x14ac:dyDescent="0.25">
      <c r="A140" s="49" t="s">
        <v>273</v>
      </c>
      <c r="B140" s="50" t="s">
        <v>16</v>
      </c>
      <c r="C140" s="49" t="s">
        <v>274</v>
      </c>
      <c r="D140" s="9">
        <v>2</v>
      </c>
      <c r="E140" s="9">
        <v>0</v>
      </c>
      <c r="F140" s="9">
        <v>0</v>
      </c>
      <c r="G140" s="9">
        <v>0</v>
      </c>
      <c r="H140" s="9">
        <v>0</v>
      </c>
      <c r="I140" s="12">
        <v>2</v>
      </c>
      <c r="J140" s="9">
        <v>1</v>
      </c>
      <c r="K140" s="9">
        <v>0</v>
      </c>
      <c r="L140" s="9">
        <v>0</v>
      </c>
      <c r="M140" s="9">
        <v>0</v>
      </c>
      <c r="N140" s="3"/>
      <c r="O140" s="2"/>
    </row>
    <row r="141" spans="1:15" s="39" customFormat="1" ht="18" customHeight="1" x14ac:dyDescent="0.25">
      <c r="A141" s="49" t="s">
        <v>275</v>
      </c>
      <c r="B141" s="50" t="s">
        <v>17</v>
      </c>
      <c r="C141" s="49" t="s">
        <v>276</v>
      </c>
      <c r="D141" s="9">
        <v>5</v>
      </c>
      <c r="E141" s="9">
        <v>11</v>
      </c>
      <c r="F141" s="9">
        <v>2</v>
      </c>
      <c r="G141" s="9">
        <v>1</v>
      </c>
      <c r="H141" s="9">
        <v>13</v>
      </c>
      <c r="I141" s="12">
        <v>32</v>
      </c>
      <c r="J141" s="9">
        <v>1</v>
      </c>
      <c r="K141" s="9">
        <v>1</v>
      </c>
      <c r="L141" s="9">
        <v>1</v>
      </c>
      <c r="M141" s="9">
        <v>0</v>
      </c>
      <c r="N141" s="3"/>
      <c r="O141" s="2"/>
    </row>
    <row r="142" spans="1:15" s="39" customFormat="1" ht="18" customHeight="1" x14ac:dyDescent="0.25">
      <c r="A142" s="49" t="s">
        <v>277</v>
      </c>
      <c r="B142" s="50" t="s">
        <v>16</v>
      </c>
      <c r="C142" s="49" t="s">
        <v>278</v>
      </c>
      <c r="D142" s="9">
        <v>1</v>
      </c>
      <c r="E142" s="9">
        <v>0</v>
      </c>
      <c r="F142" s="9">
        <v>0</v>
      </c>
      <c r="G142" s="9">
        <v>0</v>
      </c>
      <c r="H142" s="9">
        <v>1</v>
      </c>
      <c r="I142" s="12">
        <v>2</v>
      </c>
      <c r="J142" s="9">
        <v>0</v>
      </c>
      <c r="K142" s="9">
        <v>0</v>
      </c>
      <c r="L142" s="9">
        <v>0</v>
      </c>
      <c r="M142" s="9">
        <v>0</v>
      </c>
      <c r="N142" s="3"/>
      <c r="O142" s="2"/>
    </row>
    <row r="143" spans="1:15" s="39" customFormat="1" ht="18" customHeight="1" x14ac:dyDescent="0.25">
      <c r="A143" s="49" t="s">
        <v>279</v>
      </c>
      <c r="B143" s="50" t="s">
        <v>16</v>
      </c>
      <c r="C143" s="49" t="s">
        <v>280</v>
      </c>
      <c r="D143" s="9">
        <v>2</v>
      </c>
      <c r="E143" s="9">
        <v>0</v>
      </c>
      <c r="F143" s="9">
        <v>1</v>
      </c>
      <c r="G143" s="9">
        <v>1</v>
      </c>
      <c r="H143" s="9">
        <v>1</v>
      </c>
      <c r="I143" s="12">
        <v>5</v>
      </c>
      <c r="J143" s="9">
        <v>1</v>
      </c>
      <c r="K143" s="9">
        <v>0</v>
      </c>
      <c r="L143" s="9">
        <v>1</v>
      </c>
      <c r="M143" s="9">
        <v>0</v>
      </c>
      <c r="N143" s="3"/>
      <c r="O143" s="2"/>
    </row>
    <row r="144" spans="1:15" s="39" customFormat="1" ht="18" customHeight="1" x14ac:dyDescent="0.25">
      <c r="A144" s="49" t="s">
        <v>281</v>
      </c>
      <c r="B144" s="50" t="s">
        <v>15</v>
      </c>
      <c r="C144" s="49" t="s">
        <v>282</v>
      </c>
      <c r="D144" s="9">
        <v>1</v>
      </c>
      <c r="E144" s="9">
        <v>0</v>
      </c>
      <c r="F144" s="9">
        <v>0</v>
      </c>
      <c r="G144" s="9">
        <v>0</v>
      </c>
      <c r="H144" s="9">
        <v>0</v>
      </c>
      <c r="I144" s="12">
        <v>1</v>
      </c>
      <c r="J144" s="9">
        <v>0</v>
      </c>
      <c r="K144" s="9">
        <v>0</v>
      </c>
      <c r="L144" s="9">
        <v>0</v>
      </c>
      <c r="M144" s="9">
        <v>0</v>
      </c>
      <c r="N144" s="3"/>
      <c r="O144" s="2"/>
    </row>
    <row r="145" spans="1:19" s="39" customFormat="1" ht="18" customHeight="1" x14ac:dyDescent="0.25">
      <c r="A145" s="49" t="s">
        <v>283</v>
      </c>
      <c r="B145" s="50" t="s">
        <v>15</v>
      </c>
      <c r="C145" s="49" t="s">
        <v>284</v>
      </c>
      <c r="D145" s="9">
        <v>1</v>
      </c>
      <c r="E145" s="9">
        <v>0</v>
      </c>
      <c r="F145" s="9">
        <v>0</v>
      </c>
      <c r="G145" s="9">
        <v>0</v>
      </c>
      <c r="H145" s="9">
        <v>0</v>
      </c>
      <c r="I145" s="12">
        <v>1</v>
      </c>
      <c r="J145" s="9">
        <v>0</v>
      </c>
      <c r="K145" s="9">
        <v>0</v>
      </c>
      <c r="L145" s="9">
        <v>0</v>
      </c>
      <c r="M145" s="9">
        <v>0</v>
      </c>
      <c r="N145" s="3"/>
      <c r="O145" s="2"/>
    </row>
    <row r="146" spans="1:19" s="39" customFormat="1" ht="18" customHeight="1" x14ac:dyDescent="0.25">
      <c r="A146" s="49" t="s">
        <v>285</v>
      </c>
      <c r="B146" s="50" t="s">
        <v>15</v>
      </c>
      <c r="C146" s="49" t="s">
        <v>286</v>
      </c>
      <c r="D146" s="9">
        <v>1</v>
      </c>
      <c r="E146" s="9">
        <v>0</v>
      </c>
      <c r="F146" s="9">
        <v>0</v>
      </c>
      <c r="G146" s="9">
        <v>0</v>
      </c>
      <c r="H146" s="9">
        <v>0</v>
      </c>
      <c r="I146" s="12">
        <v>1</v>
      </c>
      <c r="J146" s="9">
        <v>0</v>
      </c>
      <c r="K146" s="9">
        <v>0</v>
      </c>
      <c r="L146" s="9">
        <v>0</v>
      </c>
      <c r="M146" s="9">
        <v>0</v>
      </c>
      <c r="N146" s="3"/>
      <c r="O146" s="2"/>
    </row>
    <row r="147" spans="1:19" s="39" customFormat="1" ht="18" customHeight="1" x14ac:dyDescent="0.25">
      <c r="A147" s="49" t="s">
        <v>287</v>
      </c>
      <c r="B147" s="50" t="s">
        <v>68</v>
      </c>
      <c r="C147" s="49" t="s">
        <v>288</v>
      </c>
      <c r="D147" s="9">
        <v>9</v>
      </c>
      <c r="E147" s="9">
        <v>0</v>
      </c>
      <c r="F147" s="9">
        <v>0</v>
      </c>
      <c r="G147" s="9">
        <v>2</v>
      </c>
      <c r="H147" s="9">
        <v>3</v>
      </c>
      <c r="I147" s="12">
        <v>14</v>
      </c>
      <c r="J147" s="9">
        <v>1</v>
      </c>
      <c r="K147" s="9">
        <v>0</v>
      </c>
      <c r="L147" s="9">
        <v>2</v>
      </c>
      <c r="M147" s="9">
        <v>0</v>
      </c>
      <c r="N147" s="3"/>
      <c r="O147" s="2"/>
    </row>
    <row r="148" spans="1:19" s="39" customFormat="1" ht="18" customHeight="1" x14ac:dyDescent="0.25">
      <c r="A148" s="49" t="s">
        <v>289</v>
      </c>
      <c r="B148" s="50" t="s">
        <v>56</v>
      </c>
      <c r="C148" s="49" t="s">
        <v>290</v>
      </c>
      <c r="D148" s="9">
        <v>0</v>
      </c>
      <c r="E148" s="9">
        <v>19</v>
      </c>
      <c r="F148" s="9">
        <v>3</v>
      </c>
      <c r="G148" s="9">
        <v>1</v>
      </c>
      <c r="H148" s="9">
        <v>8</v>
      </c>
      <c r="I148" s="12">
        <v>31</v>
      </c>
      <c r="J148" s="9">
        <v>1</v>
      </c>
      <c r="K148" s="9">
        <v>1</v>
      </c>
      <c r="L148" s="9">
        <v>0</v>
      </c>
      <c r="M148" s="9">
        <v>1</v>
      </c>
      <c r="N148" s="3"/>
      <c r="O148" s="2"/>
    </row>
    <row r="149" spans="1:19" s="39" customFormat="1" ht="18" customHeight="1" x14ac:dyDescent="0.25">
      <c r="A149" s="49" t="s">
        <v>291</v>
      </c>
      <c r="B149" s="50" t="s">
        <v>15</v>
      </c>
      <c r="C149" s="49" t="s">
        <v>292</v>
      </c>
      <c r="D149" s="9">
        <v>1</v>
      </c>
      <c r="E149" s="9">
        <v>0</v>
      </c>
      <c r="F149" s="9">
        <v>0</v>
      </c>
      <c r="G149" s="9">
        <v>0</v>
      </c>
      <c r="H149" s="9">
        <v>0</v>
      </c>
      <c r="I149" s="12">
        <v>1</v>
      </c>
      <c r="J149" s="9">
        <v>0</v>
      </c>
      <c r="K149" s="9">
        <v>0</v>
      </c>
      <c r="L149" s="9">
        <v>0</v>
      </c>
      <c r="M149" s="9">
        <v>0</v>
      </c>
      <c r="N149" s="3"/>
      <c r="O149" s="2"/>
    </row>
    <row r="150" spans="1:19" s="39" customFormat="1" ht="18" customHeight="1" x14ac:dyDescent="0.25">
      <c r="A150" s="49" t="s">
        <v>293</v>
      </c>
      <c r="B150" s="50" t="s">
        <v>16</v>
      </c>
      <c r="C150" s="49" t="s">
        <v>294</v>
      </c>
      <c r="D150" s="9">
        <v>2</v>
      </c>
      <c r="E150" s="9">
        <v>0</v>
      </c>
      <c r="F150" s="9">
        <v>0</v>
      </c>
      <c r="G150" s="9">
        <v>1</v>
      </c>
      <c r="H150" s="9">
        <v>1</v>
      </c>
      <c r="I150" s="12">
        <v>4</v>
      </c>
      <c r="J150" s="9">
        <v>1</v>
      </c>
      <c r="K150" s="9">
        <v>0</v>
      </c>
      <c r="L150" s="9">
        <v>0</v>
      </c>
      <c r="M150" s="9">
        <v>0</v>
      </c>
      <c r="N150" s="3"/>
      <c r="O150" s="2"/>
    </row>
    <row r="151" spans="1:19" s="39" customFormat="1" ht="18" customHeight="1" x14ac:dyDescent="0.25">
      <c r="A151" s="51" t="s">
        <v>197</v>
      </c>
      <c r="B151" s="50"/>
      <c r="C151" s="49" t="s">
        <v>14</v>
      </c>
      <c r="D151" s="12">
        <f>+SUM(D152:D182)</f>
        <v>53</v>
      </c>
      <c r="E151" s="12">
        <f t="shared" ref="E151:M151" si="15">+SUM(E152:E182)</f>
        <v>44</v>
      </c>
      <c r="F151" s="12">
        <f t="shared" si="15"/>
        <v>6</v>
      </c>
      <c r="G151" s="12">
        <f t="shared" si="15"/>
        <v>8</v>
      </c>
      <c r="H151" s="12">
        <f t="shared" si="15"/>
        <v>18</v>
      </c>
      <c r="I151" s="12">
        <f t="shared" si="15"/>
        <v>129</v>
      </c>
      <c r="J151" s="12">
        <f t="shared" si="15"/>
        <v>10</v>
      </c>
      <c r="K151" s="12">
        <f t="shared" si="15"/>
        <v>4</v>
      </c>
      <c r="L151" s="12">
        <f t="shared" si="15"/>
        <v>3</v>
      </c>
      <c r="M151" s="12">
        <f t="shared" si="15"/>
        <v>1</v>
      </c>
      <c r="N151" s="5"/>
      <c r="O151" s="2"/>
      <c r="P151" s="47"/>
      <c r="Q151" s="47"/>
      <c r="R151" s="47"/>
      <c r="S151" s="47"/>
    </row>
    <row r="152" spans="1:19" s="39" customFormat="1" ht="18" customHeight="1" x14ac:dyDescent="0.25">
      <c r="A152" s="49" t="s">
        <v>198</v>
      </c>
      <c r="B152" s="50" t="s">
        <v>56</v>
      </c>
      <c r="C152" s="49" t="s">
        <v>199</v>
      </c>
      <c r="D152" s="3">
        <v>0</v>
      </c>
      <c r="E152" s="3">
        <v>26</v>
      </c>
      <c r="F152" s="3">
        <v>3</v>
      </c>
      <c r="G152" s="3">
        <v>0</v>
      </c>
      <c r="H152" s="3">
        <v>1</v>
      </c>
      <c r="I152" s="12">
        <v>30</v>
      </c>
      <c r="J152" s="3">
        <v>1</v>
      </c>
      <c r="K152" s="3">
        <v>1</v>
      </c>
      <c r="L152" s="3">
        <v>0</v>
      </c>
      <c r="M152" s="3">
        <v>1</v>
      </c>
      <c r="N152" s="5"/>
      <c r="O152" s="2"/>
      <c r="P152" s="47"/>
      <c r="Q152" s="47"/>
      <c r="R152" s="47"/>
      <c r="S152" s="47"/>
    </row>
    <row r="153" spans="1:19" s="39" customFormat="1" ht="18" customHeight="1" x14ac:dyDescent="0.25">
      <c r="A153" s="46" t="s">
        <v>200</v>
      </c>
      <c r="B153" s="47" t="s">
        <v>16</v>
      </c>
      <c r="C153" s="46" t="s">
        <v>201</v>
      </c>
      <c r="D153" s="3">
        <v>2</v>
      </c>
      <c r="E153" s="3">
        <v>0</v>
      </c>
      <c r="F153" s="3">
        <v>0</v>
      </c>
      <c r="G153" s="3">
        <v>0</v>
      </c>
      <c r="H153" s="3">
        <v>0</v>
      </c>
      <c r="I153" s="12">
        <v>2</v>
      </c>
      <c r="J153" s="3">
        <v>1</v>
      </c>
      <c r="K153" s="3">
        <v>0</v>
      </c>
      <c r="L153" s="3">
        <v>0</v>
      </c>
      <c r="M153" s="3">
        <v>0</v>
      </c>
      <c r="N153" s="5"/>
      <c r="O153" s="2"/>
      <c r="P153" s="47"/>
      <c r="Q153" s="47"/>
      <c r="R153" s="47"/>
      <c r="S153" s="47"/>
    </row>
    <row r="154" spans="1:19" s="39" customFormat="1" ht="18" customHeight="1" x14ac:dyDescent="0.25">
      <c r="A154" s="46" t="s">
        <v>202</v>
      </c>
      <c r="B154" s="47" t="s">
        <v>15</v>
      </c>
      <c r="C154" s="46" t="s">
        <v>203</v>
      </c>
      <c r="D154" s="3">
        <v>1</v>
      </c>
      <c r="E154" s="3">
        <v>0</v>
      </c>
      <c r="F154" s="3">
        <v>0</v>
      </c>
      <c r="G154" s="3">
        <v>0</v>
      </c>
      <c r="H154" s="3">
        <v>0</v>
      </c>
      <c r="I154" s="12">
        <v>1</v>
      </c>
      <c r="J154" s="3">
        <v>0</v>
      </c>
      <c r="K154" s="3">
        <v>0</v>
      </c>
      <c r="L154" s="3">
        <v>0</v>
      </c>
      <c r="M154" s="3">
        <v>0</v>
      </c>
      <c r="N154" s="5"/>
      <c r="O154" s="2"/>
      <c r="P154" s="47"/>
      <c r="Q154" s="47"/>
      <c r="R154" s="47"/>
      <c r="S154" s="47"/>
    </row>
    <row r="155" spans="1:19" s="39" customFormat="1" ht="18" customHeight="1" x14ac:dyDescent="0.25">
      <c r="A155" s="46" t="s">
        <v>204</v>
      </c>
      <c r="B155" s="47" t="s">
        <v>15</v>
      </c>
      <c r="C155" s="46" t="s">
        <v>205</v>
      </c>
      <c r="D155" s="3">
        <v>3</v>
      </c>
      <c r="E155" s="3">
        <v>0</v>
      </c>
      <c r="F155" s="3">
        <v>0</v>
      </c>
      <c r="G155" s="3">
        <v>0</v>
      </c>
      <c r="H155" s="3">
        <v>0</v>
      </c>
      <c r="I155" s="12">
        <v>3</v>
      </c>
      <c r="J155" s="3">
        <v>0</v>
      </c>
      <c r="K155" s="3">
        <v>0</v>
      </c>
      <c r="L155" s="3">
        <v>0</v>
      </c>
      <c r="M155" s="3">
        <v>0</v>
      </c>
      <c r="N155" s="5"/>
      <c r="O155" s="2"/>
      <c r="P155" s="47"/>
      <c r="Q155" s="47"/>
      <c r="R155" s="47"/>
      <c r="S155" s="47"/>
    </row>
    <row r="156" spans="1:19" s="39" customFormat="1" ht="18" customHeight="1" x14ac:dyDescent="0.25">
      <c r="A156" s="46" t="s">
        <v>206</v>
      </c>
      <c r="B156" s="47" t="s">
        <v>15</v>
      </c>
      <c r="C156" s="46" t="s">
        <v>207</v>
      </c>
      <c r="D156" s="3">
        <v>1</v>
      </c>
      <c r="E156" s="3">
        <v>0</v>
      </c>
      <c r="F156" s="3">
        <v>0</v>
      </c>
      <c r="G156" s="3">
        <v>0</v>
      </c>
      <c r="H156" s="3">
        <v>0</v>
      </c>
      <c r="I156" s="12">
        <v>1</v>
      </c>
      <c r="J156" s="3">
        <v>0</v>
      </c>
      <c r="K156" s="3">
        <v>0</v>
      </c>
      <c r="L156" s="3">
        <v>0</v>
      </c>
      <c r="M156" s="3">
        <v>0</v>
      </c>
      <c r="N156" s="5"/>
      <c r="O156" s="2"/>
      <c r="P156" s="47"/>
      <c r="Q156" s="47"/>
      <c r="R156" s="47"/>
      <c r="S156" s="47"/>
    </row>
    <row r="157" spans="1:19" s="39" customFormat="1" ht="18" customHeight="1" x14ac:dyDescent="0.25">
      <c r="A157" s="46" t="s">
        <v>208</v>
      </c>
      <c r="B157" s="47" t="s">
        <v>15</v>
      </c>
      <c r="C157" s="46" t="s">
        <v>209</v>
      </c>
      <c r="D157" s="3">
        <v>1</v>
      </c>
      <c r="E157" s="3">
        <v>0</v>
      </c>
      <c r="F157" s="3">
        <v>0</v>
      </c>
      <c r="G157" s="3">
        <v>0</v>
      </c>
      <c r="H157" s="3">
        <v>0</v>
      </c>
      <c r="I157" s="12">
        <v>1</v>
      </c>
      <c r="J157" s="3">
        <v>0</v>
      </c>
      <c r="K157" s="3">
        <v>0</v>
      </c>
      <c r="L157" s="3">
        <v>0</v>
      </c>
      <c r="M157" s="3">
        <v>0</v>
      </c>
      <c r="N157" s="5"/>
      <c r="O157" s="2"/>
      <c r="P157" s="47"/>
      <c r="Q157" s="47"/>
      <c r="R157" s="47"/>
      <c r="S157" s="47"/>
    </row>
    <row r="158" spans="1:19" s="39" customFormat="1" ht="18" customHeight="1" x14ac:dyDescent="0.25">
      <c r="A158" s="46" t="s">
        <v>210</v>
      </c>
      <c r="B158" s="47" t="s">
        <v>15</v>
      </c>
      <c r="C158" s="46" t="s">
        <v>211</v>
      </c>
      <c r="D158" s="3">
        <v>1</v>
      </c>
      <c r="E158" s="3">
        <v>0</v>
      </c>
      <c r="F158" s="3">
        <v>0</v>
      </c>
      <c r="G158" s="3">
        <v>0</v>
      </c>
      <c r="H158" s="3">
        <v>0</v>
      </c>
      <c r="I158" s="12">
        <v>1</v>
      </c>
      <c r="J158" s="3">
        <v>0</v>
      </c>
      <c r="K158" s="3">
        <v>0</v>
      </c>
      <c r="L158" s="3">
        <v>0</v>
      </c>
      <c r="M158" s="3">
        <v>0</v>
      </c>
      <c r="N158" s="5"/>
      <c r="O158" s="2"/>
      <c r="P158" s="47"/>
      <c r="Q158" s="47"/>
      <c r="R158" s="47"/>
      <c r="S158" s="47"/>
    </row>
    <row r="159" spans="1:19" s="39" customFormat="1" ht="18" customHeight="1" x14ac:dyDescent="0.25">
      <c r="A159" s="46" t="s">
        <v>212</v>
      </c>
      <c r="B159" s="47" t="s">
        <v>15</v>
      </c>
      <c r="C159" s="46" t="s">
        <v>213</v>
      </c>
      <c r="D159" s="3">
        <v>1</v>
      </c>
      <c r="E159" s="3">
        <v>0</v>
      </c>
      <c r="F159" s="3">
        <v>0</v>
      </c>
      <c r="G159" s="3">
        <v>0</v>
      </c>
      <c r="H159" s="3">
        <v>0</v>
      </c>
      <c r="I159" s="12">
        <v>1</v>
      </c>
      <c r="J159" s="3">
        <v>0</v>
      </c>
      <c r="K159" s="3">
        <v>0</v>
      </c>
      <c r="L159" s="3">
        <v>0</v>
      </c>
      <c r="M159" s="3">
        <v>0</v>
      </c>
      <c r="N159" s="5"/>
      <c r="O159" s="2"/>
      <c r="P159" s="47"/>
      <c r="Q159" s="47"/>
      <c r="R159" s="47"/>
      <c r="S159" s="47"/>
    </row>
    <row r="160" spans="1:19" s="39" customFormat="1" ht="18" customHeight="1" x14ac:dyDescent="0.25">
      <c r="A160" s="46" t="s">
        <v>214</v>
      </c>
      <c r="B160" s="47" t="s">
        <v>15</v>
      </c>
      <c r="C160" s="46" t="s">
        <v>215</v>
      </c>
      <c r="D160" s="3">
        <v>1</v>
      </c>
      <c r="E160" s="3">
        <v>0</v>
      </c>
      <c r="F160" s="3">
        <v>0</v>
      </c>
      <c r="G160" s="3">
        <v>0</v>
      </c>
      <c r="H160" s="3">
        <v>0</v>
      </c>
      <c r="I160" s="12">
        <v>1</v>
      </c>
      <c r="J160" s="3">
        <v>0</v>
      </c>
      <c r="K160" s="3">
        <v>0</v>
      </c>
      <c r="L160" s="3">
        <v>0</v>
      </c>
      <c r="M160" s="3">
        <v>0</v>
      </c>
      <c r="N160" s="5"/>
      <c r="O160" s="2"/>
      <c r="P160" s="47"/>
      <c r="Q160" s="47"/>
      <c r="R160" s="47"/>
      <c r="S160" s="47"/>
    </row>
    <row r="161" spans="1:19" s="39" customFormat="1" ht="18" customHeight="1" x14ac:dyDescent="0.25">
      <c r="A161" s="46" t="s">
        <v>216</v>
      </c>
      <c r="B161" s="47" t="s">
        <v>15</v>
      </c>
      <c r="C161" s="46" t="s">
        <v>217</v>
      </c>
      <c r="D161" s="3">
        <v>1</v>
      </c>
      <c r="E161" s="3">
        <v>0</v>
      </c>
      <c r="F161" s="3">
        <v>0</v>
      </c>
      <c r="G161" s="3">
        <v>0</v>
      </c>
      <c r="H161" s="3">
        <v>0</v>
      </c>
      <c r="I161" s="12">
        <v>1</v>
      </c>
      <c r="J161" s="3">
        <v>0</v>
      </c>
      <c r="K161" s="3">
        <v>0</v>
      </c>
      <c r="L161" s="3">
        <v>0</v>
      </c>
      <c r="M161" s="3">
        <v>0</v>
      </c>
      <c r="N161" s="5"/>
      <c r="O161" s="2"/>
      <c r="P161" s="47"/>
      <c r="Q161" s="47"/>
      <c r="R161" s="47"/>
      <c r="S161" s="47"/>
    </row>
    <row r="162" spans="1:19" s="39" customFormat="1" ht="18" customHeight="1" x14ac:dyDescent="0.25">
      <c r="A162" s="46" t="s">
        <v>218</v>
      </c>
      <c r="B162" s="47" t="s">
        <v>16</v>
      </c>
      <c r="C162" s="46" t="s">
        <v>219</v>
      </c>
      <c r="D162" s="3">
        <v>1</v>
      </c>
      <c r="E162" s="3">
        <v>0</v>
      </c>
      <c r="F162" s="3">
        <v>0</v>
      </c>
      <c r="G162" s="3">
        <v>1</v>
      </c>
      <c r="H162" s="3">
        <v>0</v>
      </c>
      <c r="I162" s="12">
        <v>2</v>
      </c>
      <c r="J162" s="3">
        <v>1</v>
      </c>
      <c r="K162" s="3">
        <v>0</v>
      </c>
      <c r="L162" s="3">
        <v>0</v>
      </c>
      <c r="M162" s="3">
        <v>0</v>
      </c>
      <c r="N162" s="5"/>
      <c r="O162" s="2"/>
      <c r="P162" s="47"/>
      <c r="Q162" s="47"/>
      <c r="R162" s="47"/>
      <c r="S162" s="47"/>
    </row>
    <row r="163" spans="1:19" s="39" customFormat="1" ht="18" customHeight="1" x14ac:dyDescent="0.25">
      <c r="A163" s="46" t="s">
        <v>220</v>
      </c>
      <c r="B163" s="47" t="s">
        <v>15</v>
      </c>
      <c r="C163" s="46" t="s">
        <v>221</v>
      </c>
      <c r="D163" s="3">
        <v>1</v>
      </c>
      <c r="E163" s="3">
        <v>0</v>
      </c>
      <c r="F163" s="3">
        <v>0</v>
      </c>
      <c r="G163" s="3">
        <v>1</v>
      </c>
      <c r="H163" s="3">
        <v>0</v>
      </c>
      <c r="I163" s="12">
        <v>2</v>
      </c>
      <c r="J163" s="3">
        <v>0</v>
      </c>
      <c r="K163" s="3">
        <v>0</v>
      </c>
      <c r="L163" s="3">
        <v>0</v>
      </c>
      <c r="M163" s="3">
        <v>0</v>
      </c>
      <c r="N163" s="5"/>
      <c r="O163" s="2"/>
      <c r="P163" s="47"/>
      <c r="Q163" s="47"/>
      <c r="R163" s="47"/>
      <c r="S163" s="47"/>
    </row>
    <row r="164" spans="1:19" s="39" customFormat="1" ht="18" customHeight="1" x14ac:dyDescent="0.25">
      <c r="A164" s="46" t="s">
        <v>222</v>
      </c>
      <c r="B164" s="47" t="s">
        <v>15</v>
      </c>
      <c r="C164" s="46" t="s">
        <v>223</v>
      </c>
      <c r="D164" s="3">
        <v>1</v>
      </c>
      <c r="E164" s="3">
        <v>0</v>
      </c>
      <c r="F164" s="3">
        <v>0</v>
      </c>
      <c r="G164" s="3">
        <v>0</v>
      </c>
      <c r="H164" s="3">
        <v>0</v>
      </c>
      <c r="I164" s="12">
        <v>1</v>
      </c>
      <c r="J164" s="3">
        <v>0</v>
      </c>
      <c r="K164" s="3">
        <v>0</v>
      </c>
      <c r="L164" s="3">
        <v>0</v>
      </c>
      <c r="M164" s="3">
        <v>0</v>
      </c>
      <c r="N164" s="5"/>
      <c r="O164" s="2"/>
      <c r="P164" s="47"/>
      <c r="Q164" s="47"/>
      <c r="R164" s="47"/>
      <c r="S164" s="47"/>
    </row>
    <row r="165" spans="1:19" s="39" customFormat="1" ht="18" customHeight="1" x14ac:dyDescent="0.25">
      <c r="A165" s="46" t="s">
        <v>224</v>
      </c>
      <c r="B165" s="47" t="s">
        <v>17</v>
      </c>
      <c r="C165" s="46" t="s">
        <v>225</v>
      </c>
      <c r="D165" s="3">
        <v>3</v>
      </c>
      <c r="E165" s="3">
        <v>7</v>
      </c>
      <c r="F165" s="3">
        <v>1</v>
      </c>
      <c r="G165" s="3">
        <v>1</v>
      </c>
      <c r="H165" s="3">
        <v>2</v>
      </c>
      <c r="I165" s="12">
        <v>14</v>
      </c>
      <c r="J165" s="3">
        <v>1</v>
      </c>
      <c r="K165" s="3">
        <v>1</v>
      </c>
      <c r="L165" s="3">
        <v>1</v>
      </c>
      <c r="M165" s="3">
        <v>0</v>
      </c>
      <c r="N165" s="5"/>
      <c r="O165" s="2"/>
      <c r="P165" s="47"/>
      <c r="Q165" s="47"/>
      <c r="R165" s="47"/>
      <c r="S165" s="47"/>
    </row>
    <row r="166" spans="1:19" s="39" customFormat="1" ht="18" customHeight="1" x14ac:dyDescent="0.25">
      <c r="A166" s="46" t="s">
        <v>226</v>
      </c>
      <c r="B166" s="47" t="s">
        <v>16</v>
      </c>
      <c r="C166" s="46" t="s">
        <v>227</v>
      </c>
      <c r="D166" s="3">
        <v>2</v>
      </c>
      <c r="E166" s="3">
        <v>0</v>
      </c>
      <c r="F166" s="3">
        <v>0</v>
      </c>
      <c r="G166" s="3">
        <v>1</v>
      </c>
      <c r="H166" s="3">
        <v>1</v>
      </c>
      <c r="I166" s="12">
        <v>4</v>
      </c>
      <c r="J166" s="3">
        <v>0</v>
      </c>
      <c r="K166" s="3">
        <v>0</v>
      </c>
      <c r="L166" s="3">
        <v>0</v>
      </c>
      <c r="M166" s="3">
        <v>0</v>
      </c>
      <c r="N166" s="5"/>
      <c r="O166" s="2"/>
      <c r="P166" s="47"/>
      <c r="Q166" s="47"/>
      <c r="R166" s="47"/>
      <c r="S166" s="47"/>
    </row>
    <row r="167" spans="1:19" s="39" customFormat="1" ht="18" customHeight="1" x14ac:dyDescent="0.25">
      <c r="A167" s="46" t="s">
        <v>228</v>
      </c>
      <c r="B167" s="47" t="s">
        <v>15</v>
      </c>
      <c r="C167" s="46" t="s">
        <v>229</v>
      </c>
      <c r="D167" s="3">
        <v>1</v>
      </c>
      <c r="E167" s="3">
        <v>0</v>
      </c>
      <c r="F167" s="3">
        <v>0</v>
      </c>
      <c r="G167" s="3">
        <v>0</v>
      </c>
      <c r="H167" s="3">
        <v>0</v>
      </c>
      <c r="I167" s="12">
        <v>1</v>
      </c>
      <c r="J167" s="3">
        <v>0</v>
      </c>
      <c r="K167" s="3">
        <v>0</v>
      </c>
      <c r="L167" s="3">
        <v>0</v>
      </c>
      <c r="M167" s="3">
        <v>0</v>
      </c>
      <c r="N167" s="5"/>
      <c r="O167" s="2"/>
      <c r="P167" s="47"/>
      <c r="Q167" s="47"/>
      <c r="R167" s="47"/>
      <c r="S167" s="47"/>
    </row>
    <row r="168" spans="1:19" s="39" customFormat="1" ht="18" customHeight="1" x14ac:dyDescent="0.25">
      <c r="A168" s="46" t="s">
        <v>230</v>
      </c>
      <c r="B168" s="47" t="s">
        <v>16</v>
      </c>
      <c r="C168" s="46" t="s">
        <v>231</v>
      </c>
      <c r="D168" s="3">
        <v>1</v>
      </c>
      <c r="E168" s="3">
        <v>0</v>
      </c>
      <c r="F168" s="3">
        <v>0</v>
      </c>
      <c r="G168" s="3">
        <v>0</v>
      </c>
      <c r="H168" s="3">
        <v>0</v>
      </c>
      <c r="I168" s="12">
        <v>1</v>
      </c>
      <c r="J168" s="3">
        <v>1</v>
      </c>
      <c r="K168" s="3">
        <v>0</v>
      </c>
      <c r="L168" s="3">
        <v>0</v>
      </c>
      <c r="M168" s="3">
        <v>0</v>
      </c>
      <c r="N168" s="5"/>
      <c r="O168" s="2"/>
      <c r="P168" s="47"/>
      <c r="Q168" s="47"/>
      <c r="R168" s="47"/>
      <c r="S168" s="47"/>
    </row>
    <row r="169" spans="1:19" s="39" customFormat="1" ht="18" customHeight="1" x14ac:dyDescent="0.25">
      <c r="A169" s="46" t="s">
        <v>232</v>
      </c>
      <c r="B169" s="47" t="s">
        <v>15</v>
      </c>
      <c r="C169" s="46" t="s">
        <v>233</v>
      </c>
      <c r="D169" s="3">
        <v>1</v>
      </c>
      <c r="E169" s="3">
        <v>0</v>
      </c>
      <c r="F169" s="3">
        <v>0</v>
      </c>
      <c r="G169" s="3">
        <v>0</v>
      </c>
      <c r="H169" s="3">
        <v>0</v>
      </c>
      <c r="I169" s="12">
        <v>1</v>
      </c>
      <c r="J169" s="3">
        <v>0</v>
      </c>
      <c r="K169" s="3">
        <v>0</v>
      </c>
      <c r="L169" s="3">
        <v>0</v>
      </c>
      <c r="M169" s="3">
        <v>0</v>
      </c>
      <c r="N169" s="5"/>
      <c r="O169" s="2"/>
      <c r="P169" s="47"/>
      <c r="Q169" s="47"/>
      <c r="R169" s="47"/>
      <c r="S169" s="47"/>
    </row>
    <row r="170" spans="1:19" s="39" customFormat="1" ht="18" customHeight="1" x14ac:dyDescent="0.25">
      <c r="A170" s="46" t="s">
        <v>234</v>
      </c>
      <c r="B170" s="47" t="s">
        <v>15</v>
      </c>
      <c r="C170" s="46" t="s">
        <v>235</v>
      </c>
      <c r="D170" s="3">
        <v>1</v>
      </c>
      <c r="E170" s="3">
        <v>0</v>
      </c>
      <c r="F170" s="3">
        <v>0</v>
      </c>
      <c r="G170" s="3">
        <v>0</v>
      </c>
      <c r="H170" s="3">
        <v>0</v>
      </c>
      <c r="I170" s="12">
        <v>1</v>
      </c>
      <c r="J170" s="3">
        <v>0</v>
      </c>
      <c r="K170" s="3">
        <v>0</v>
      </c>
      <c r="L170" s="3">
        <v>0</v>
      </c>
      <c r="M170" s="3">
        <v>0</v>
      </c>
      <c r="N170" s="5"/>
      <c r="O170" s="2"/>
      <c r="P170" s="47"/>
      <c r="Q170" s="47"/>
      <c r="R170" s="47"/>
      <c r="S170" s="47"/>
    </row>
    <row r="171" spans="1:19" s="39" customFormat="1" ht="18" customHeight="1" x14ac:dyDescent="0.25">
      <c r="A171" s="46" t="s">
        <v>236</v>
      </c>
      <c r="B171" s="47" t="s">
        <v>16</v>
      </c>
      <c r="C171" s="46" t="s">
        <v>237</v>
      </c>
      <c r="D171" s="3">
        <v>1</v>
      </c>
      <c r="E171" s="3">
        <v>0</v>
      </c>
      <c r="F171" s="3">
        <v>0</v>
      </c>
      <c r="G171" s="3">
        <v>0</v>
      </c>
      <c r="H171" s="3">
        <v>0</v>
      </c>
      <c r="I171" s="12">
        <v>1</v>
      </c>
      <c r="J171" s="3">
        <v>1</v>
      </c>
      <c r="K171" s="3">
        <v>0</v>
      </c>
      <c r="L171" s="3">
        <v>0</v>
      </c>
      <c r="M171" s="3">
        <v>0</v>
      </c>
      <c r="N171" s="5"/>
      <c r="O171" s="2"/>
      <c r="P171" s="47"/>
      <c r="Q171" s="47"/>
      <c r="R171" s="47"/>
      <c r="S171" s="47"/>
    </row>
    <row r="172" spans="1:19" s="39" customFormat="1" ht="18" customHeight="1" x14ac:dyDescent="0.25">
      <c r="A172" s="46" t="s">
        <v>238</v>
      </c>
      <c r="B172" s="47" t="s">
        <v>15</v>
      </c>
      <c r="C172" s="46" t="s">
        <v>239</v>
      </c>
      <c r="D172" s="3">
        <v>1</v>
      </c>
      <c r="E172" s="3">
        <v>0</v>
      </c>
      <c r="F172" s="3">
        <v>0</v>
      </c>
      <c r="G172" s="3">
        <v>0</v>
      </c>
      <c r="H172" s="3">
        <v>0</v>
      </c>
      <c r="I172" s="12">
        <v>1</v>
      </c>
      <c r="J172" s="3">
        <v>0</v>
      </c>
      <c r="K172" s="3">
        <v>0</v>
      </c>
      <c r="L172" s="3">
        <v>0</v>
      </c>
      <c r="M172" s="3">
        <v>0</v>
      </c>
      <c r="N172" s="5"/>
      <c r="O172" s="2"/>
      <c r="P172" s="47"/>
      <c r="Q172" s="47"/>
      <c r="R172" s="47"/>
      <c r="S172" s="47"/>
    </row>
    <row r="173" spans="1:19" s="39" customFormat="1" ht="18" customHeight="1" x14ac:dyDescent="0.25">
      <c r="A173" s="46" t="s">
        <v>240</v>
      </c>
      <c r="B173" s="47" t="s">
        <v>17</v>
      </c>
      <c r="C173" s="46" t="s">
        <v>241</v>
      </c>
      <c r="D173" s="3">
        <v>3</v>
      </c>
      <c r="E173" s="3">
        <v>2</v>
      </c>
      <c r="F173" s="3">
        <v>1</v>
      </c>
      <c r="G173" s="3">
        <v>1</v>
      </c>
      <c r="H173" s="3">
        <v>2</v>
      </c>
      <c r="I173" s="12">
        <v>9</v>
      </c>
      <c r="J173" s="3">
        <v>1</v>
      </c>
      <c r="K173" s="3">
        <v>1</v>
      </c>
      <c r="L173" s="3">
        <v>0</v>
      </c>
      <c r="M173" s="3">
        <v>0</v>
      </c>
      <c r="N173" s="5"/>
      <c r="O173" s="2"/>
      <c r="P173" s="47"/>
      <c r="Q173" s="47"/>
      <c r="R173" s="47"/>
      <c r="S173" s="47"/>
    </row>
    <row r="174" spans="1:19" s="39" customFormat="1" ht="18" customHeight="1" x14ac:dyDescent="0.25">
      <c r="A174" s="46" t="s">
        <v>242</v>
      </c>
      <c r="B174" s="47" t="s">
        <v>15</v>
      </c>
      <c r="C174" s="46" t="s">
        <v>243</v>
      </c>
      <c r="D174" s="3">
        <v>1</v>
      </c>
      <c r="E174" s="3">
        <v>0</v>
      </c>
      <c r="F174" s="3">
        <v>0</v>
      </c>
      <c r="G174" s="3">
        <v>0</v>
      </c>
      <c r="H174" s="3">
        <v>0</v>
      </c>
      <c r="I174" s="12">
        <v>1</v>
      </c>
      <c r="J174" s="3">
        <v>0</v>
      </c>
      <c r="K174" s="3">
        <v>0</v>
      </c>
      <c r="L174" s="3">
        <v>0</v>
      </c>
      <c r="M174" s="3">
        <v>0</v>
      </c>
      <c r="N174" s="5"/>
      <c r="O174" s="2"/>
      <c r="P174" s="47"/>
      <c r="Q174" s="47"/>
      <c r="R174" s="47"/>
      <c r="S174" s="47"/>
    </row>
    <row r="175" spans="1:19" s="39" customFormat="1" ht="18" customHeight="1" x14ac:dyDescent="0.25">
      <c r="A175" s="46" t="s">
        <v>244</v>
      </c>
      <c r="B175" s="47" t="s">
        <v>15</v>
      </c>
      <c r="C175" s="46" t="s">
        <v>245</v>
      </c>
      <c r="D175" s="3">
        <v>1</v>
      </c>
      <c r="E175" s="3">
        <v>0</v>
      </c>
      <c r="F175" s="3">
        <v>0</v>
      </c>
      <c r="G175" s="3">
        <v>0</v>
      </c>
      <c r="H175" s="3">
        <v>0</v>
      </c>
      <c r="I175" s="12">
        <v>1</v>
      </c>
      <c r="J175" s="3">
        <v>0</v>
      </c>
      <c r="K175" s="3">
        <v>0</v>
      </c>
      <c r="L175" s="3">
        <v>0</v>
      </c>
      <c r="M175" s="3">
        <v>0</v>
      </c>
      <c r="N175" s="5"/>
      <c r="O175" s="2"/>
      <c r="P175" s="47"/>
      <c r="Q175" s="47"/>
      <c r="R175" s="47"/>
      <c r="S175" s="47"/>
    </row>
    <row r="176" spans="1:19" s="39" customFormat="1" ht="18" customHeight="1" x14ac:dyDescent="0.25">
      <c r="A176" s="46" t="s">
        <v>246</v>
      </c>
      <c r="B176" s="47" t="s">
        <v>16</v>
      </c>
      <c r="C176" s="46" t="s">
        <v>247</v>
      </c>
      <c r="D176" s="3">
        <v>2</v>
      </c>
      <c r="E176" s="3">
        <v>0</v>
      </c>
      <c r="F176" s="3">
        <v>0</v>
      </c>
      <c r="G176" s="3">
        <v>0</v>
      </c>
      <c r="H176" s="3">
        <v>0</v>
      </c>
      <c r="I176" s="12">
        <v>2</v>
      </c>
      <c r="J176" s="3">
        <v>1</v>
      </c>
      <c r="K176" s="3">
        <v>0</v>
      </c>
      <c r="L176" s="3">
        <v>0</v>
      </c>
      <c r="M176" s="3">
        <v>0</v>
      </c>
      <c r="N176" s="5"/>
      <c r="O176" s="2"/>
      <c r="P176" s="47"/>
      <c r="Q176" s="47"/>
      <c r="R176" s="47"/>
      <c r="S176" s="47"/>
    </row>
    <row r="177" spans="1:19" s="39" customFormat="1" ht="18" customHeight="1" x14ac:dyDescent="0.25">
      <c r="A177" s="46" t="s">
        <v>248</v>
      </c>
      <c r="B177" s="47" t="s">
        <v>15</v>
      </c>
      <c r="C177" s="46" t="s">
        <v>249</v>
      </c>
      <c r="D177" s="3">
        <v>1</v>
      </c>
      <c r="E177" s="3">
        <v>0</v>
      </c>
      <c r="F177" s="3">
        <v>0</v>
      </c>
      <c r="G177" s="3">
        <v>0</v>
      </c>
      <c r="H177" s="3">
        <v>0</v>
      </c>
      <c r="I177" s="12">
        <v>1</v>
      </c>
      <c r="J177" s="3">
        <v>0</v>
      </c>
      <c r="K177" s="3">
        <v>0</v>
      </c>
      <c r="L177" s="3">
        <v>0</v>
      </c>
      <c r="M177" s="3">
        <v>0</v>
      </c>
      <c r="N177" s="5"/>
      <c r="O177" s="2"/>
      <c r="P177" s="47"/>
      <c r="Q177" s="47"/>
      <c r="R177" s="47"/>
      <c r="S177" s="47"/>
    </row>
    <row r="178" spans="1:19" s="39" customFormat="1" ht="18" customHeight="1" x14ac:dyDescent="0.25">
      <c r="A178" s="46" t="s">
        <v>250</v>
      </c>
      <c r="B178" s="47" t="s">
        <v>15</v>
      </c>
      <c r="C178" s="46" t="s">
        <v>251</v>
      </c>
      <c r="D178" s="3">
        <v>1</v>
      </c>
      <c r="E178" s="3">
        <v>0</v>
      </c>
      <c r="F178" s="3">
        <v>0</v>
      </c>
      <c r="G178" s="3">
        <v>0</v>
      </c>
      <c r="H178" s="3">
        <v>0</v>
      </c>
      <c r="I178" s="12">
        <v>1</v>
      </c>
      <c r="J178" s="3">
        <v>0</v>
      </c>
      <c r="K178" s="3">
        <v>0</v>
      </c>
      <c r="L178" s="3">
        <v>0</v>
      </c>
      <c r="M178" s="3">
        <v>0</v>
      </c>
      <c r="N178" s="5"/>
      <c r="O178" s="2"/>
      <c r="P178" s="47"/>
      <c r="Q178" s="47"/>
      <c r="R178" s="47"/>
      <c r="S178" s="47"/>
    </row>
    <row r="179" spans="1:19" s="39" customFormat="1" ht="18" customHeight="1" x14ac:dyDescent="0.25">
      <c r="A179" s="46" t="s">
        <v>252</v>
      </c>
      <c r="B179" s="47" t="s">
        <v>15</v>
      </c>
      <c r="C179" s="46" t="s">
        <v>253</v>
      </c>
      <c r="D179" s="3">
        <v>1</v>
      </c>
      <c r="E179" s="3">
        <v>0</v>
      </c>
      <c r="F179" s="3">
        <v>0</v>
      </c>
      <c r="G179" s="3">
        <v>0</v>
      </c>
      <c r="H179" s="3">
        <v>0</v>
      </c>
      <c r="I179" s="12">
        <v>1</v>
      </c>
      <c r="J179" s="3">
        <v>0</v>
      </c>
      <c r="K179" s="3">
        <v>0</v>
      </c>
      <c r="L179" s="3">
        <v>0</v>
      </c>
      <c r="M179" s="3">
        <v>0</v>
      </c>
      <c r="N179" s="5"/>
      <c r="O179" s="2"/>
      <c r="P179" s="47"/>
      <c r="Q179" s="47"/>
      <c r="R179" s="47"/>
      <c r="S179" s="47"/>
    </row>
    <row r="180" spans="1:19" s="39" customFormat="1" ht="18" customHeight="1" x14ac:dyDescent="0.25">
      <c r="A180" s="46" t="s">
        <v>254</v>
      </c>
      <c r="B180" s="47" t="s">
        <v>16</v>
      </c>
      <c r="C180" s="46" t="s">
        <v>255</v>
      </c>
      <c r="D180" s="3">
        <v>1</v>
      </c>
      <c r="E180" s="3">
        <v>0</v>
      </c>
      <c r="F180" s="3">
        <v>0</v>
      </c>
      <c r="G180" s="3">
        <v>0</v>
      </c>
      <c r="H180" s="3">
        <v>0</v>
      </c>
      <c r="I180" s="12">
        <v>1</v>
      </c>
      <c r="J180" s="3">
        <v>0</v>
      </c>
      <c r="K180" s="3">
        <v>0</v>
      </c>
      <c r="L180" s="3">
        <v>0</v>
      </c>
      <c r="M180" s="3">
        <v>0</v>
      </c>
      <c r="N180" s="5"/>
      <c r="O180" s="2"/>
      <c r="P180" s="47"/>
      <c r="Q180" s="47"/>
      <c r="R180" s="47"/>
      <c r="S180" s="47"/>
    </row>
    <row r="181" spans="1:19" s="39" customFormat="1" ht="18" customHeight="1" x14ac:dyDescent="0.25">
      <c r="A181" s="46" t="s">
        <v>256</v>
      </c>
      <c r="B181" s="47" t="s">
        <v>17</v>
      </c>
      <c r="C181" s="46" t="s">
        <v>257</v>
      </c>
      <c r="D181" s="3">
        <v>3</v>
      </c>
      <c r="E181" s="3">
        <v>7</v>
      </c>
      <c r="F181" s="3">
        <v>1</v>
      </c>
      <c r="G181" s="3">
        <v>1</v>
      </c>
      <c r="H181" s="3">
        <v>6</v>
      </c>
      <c r="I181" s="12">
        <v>18</v>
      </c>
      <c r="J181" s="3">
        <v>1</v>
      </c>
      <c r="K181" s="3">
        <v>1</v>
      </c>
      <c r="L181" s="3">
        <v>0</v>
      </c>
      <c r="M181" s="3">
        <v>0</v>
      </c>
      <c r="N181" s="5"/>
      <c r="O181" s="2"/>
      <c r="P181" s="47"/>
      <c r="Q181" s="47"/>
      <c r="R181" s="47"/>
      <c r="S181" s="47"/>
    </row>
    <row r="182" spans="1:19" s="39" customFormat="1" ht="18" customHeight="1" x14ac:dyDescent="0.25">
      <c r="A182" s="46" t="s">
        <v>258</v>
      </c>
      <c r="B182" s="47" t="s">
        <v>68</v>
      </c>
      <c r="C182" s="46" t="s">
        <v>199</v>
      </c>
      <c r="D182" s="14">
        <v>13</v>
      </c>
      <c r="E182" s="14">
        <v>2</v>
      </c>
      <c r="F182" s="14">
        <v>0</v>
      </c>
      <c r="G182" s="14">
        <v>2</v>
      </c>
      <c r="H182" s="14">
        <v>6</v>
      </c>
      <c r="I182" s="12">
        <v>23</v>
      </c>
      <c r="J182" s="14">
        <v>1</v>
      </c>
      <c r="K182" s="14">
        <v>0</v>
      </c>
      <c r="L182" s="14">
        <v>2</v>
      </c>
      <c r="M182" s="14">
        <v>0</v>
      </c>
      <c r="N182" s="3"/>
      <c r="O182" s="2"/>
      <c r="P182" s="47"/>
      <c r="Q182" s="47"/>
      <c r="R182" s="47"/>
      <c r="S182" s="47"/>
    </row>
    <row r="183" spans="1:19" s="39" customFormat="1" ht="18" customHeight="1" x14ac:dyDescent="0.25">
      <c r="A183" s="37" t="s">
        <v>174</v>
      </c>
      <c r="B183" s="47"/>
      <c r="C183" s="46" t="s">
        <v>14</v>
      </c>
      <c r="D183" s="12">
        <f>+SUM(D184:D194)</f>
        <v>24</v>
      </c>
      <c r="E183" s="12">
        <f t="shared" ref="E183:M183" si="16">+SUM(E184:E194)</f>
        <v>15</v>
      </c>
      <c r="F183" s="12">
        <f t="shared" si="16"/>
        <v>3</v>
      </c>
      <c r="G183" s="12">
        <f t="shared" si="16"/>
        <v>4</v>
      </c>
      <c r="H183" s="12">
        <f t="shared" si="16"/>
        <v>5</v>
      </c>
      <c r="I183" s="12">
        <f t="shared" si="16"/>
        <v>51</v>
      </c>
      <c r="J183" s="12">
        <f t="shared" si="16"/>
        <v>7</v>
      </c>
      <c r="K183" s="12">
        <f t="shared" si="16"/>
        <v>2</v>
      </c>
      <c r="L183" s="12">
        <f t="shared" si="16"/>
        <v>0</v>
      </c>
      <c r="M183" s="12">
        <f t="shared" si="16"/>
        <v>1</v>
      </c>
      <c r="N183" s="3"/>
      <c r="O183" s="2"/>
    </row>
    <row r="184" spans="1:19" s="39" customFormat="1" ht="18" customHeight="1" x14ac:dyDescent="0.25">
      <c r="A184" s="46" t="s">
        <v>175</v>
      </c>
      <c r="B184" s="47" t="s">
        <v>17</v>
      </c>
      <c r="C184" s="46" t="s">
        <v>176</v>
      </c>
      <c r="D184" s="3">
        <v>9</v>
      </c>
      <c r="E184" s="3">
        <v>12</v>
      </c>
      <c r="F184" s="3">
        <v>2</v>
      </c>
      <c r="G184" s="3">
        <v>1</v>
      </c>
      <c r="H184" s="3">
        <v>3</v>
      </c>
      <c r="I184" s="12">
        <v>27</v>
      </c>
      <c r="J184" s="3">
        <v>1</v>
      </c>
      <c r="K184" s="3">
        <v>1</v>
      </c>
      <c r="L184" s="3">
        <v>0</v>
      </c>
      <c r="M184" s="3">
        <v>1</v>
      </c>
      <c r="N184" s="3"/>
      <c r="O184" s="2"/>
    </row>
    <row r="185" spans="1:19" s="39" customFormat="1" ht="18" customHeight="1" x14ac:dyDescent="0.25">
      <c r="A185" s="46" t="s">
        <v>177</v>
      </c>
      <c r="B185" s="47" t="s">
        <v>16</v>
      </c>
      <c r="C185" s="46" t="s">
        <v>178</v>
      </c>
      <c r="D185" s="3">
        <v>2</v>
      </c>
      <c r="E185" s="3">
        <v>0</v>
      </c>
      <c r="F185" s="3">
        <v>0</v>
      </c>
      <c r="G185" s="3">
        <v>1</v>
      </c>
      <c r="H185" s="3">
        <v>0</v>
      </c>
      <c r="I185" s="12">
        <v>3</v>
      </c>
      <c r="J185" s="3">
        <v>1</v>
      </c>
      <c r="K185" s="3">
        <v>0</v>
      </c>
      <c r="L185" s="3">
        <v>0</v>
      </c>
      <c r="M185" s="3">
        <v>0</v>
      </c>
      <c r="N185" s="3"/>
      <c r="O185" s="2"/>
    </row>
    <row r="186" spans="1:19" s="39" customFormat="1" ht="18" customHeight="1" x14ac:dyDescent="0.25">
      <c r="A186" s="46" t="s">
        <v>179</v>
      </c>
      <c r="B186" s="47" t="s">
        <v>15</v>
      </c>
      <c r="C186" s="46" t="s">
        <v>180</v>
      </c>
      <c r="D186" s="3">
        <v>1</v>
      </c>
      <c r="E186" s="3">
        <v>0</v>
      </c>
      <c r="F186" s="3">
        <v>0</v>
      </c>
      <c r="G186" s="3">
        <v>0</v>
      </c>
      <c r="H186" s="3">
        <v>0</v>
      </c>
      <c r="I186" s="12">
        <v>1</v>
      </c>
      <c r="J186" s="3">
        <v>0</v>
      </c>
      <c r="K186" s="3">
        <v>0</v>
      </c>
      <c r="L186" s="3">
        <v>0</v>
      </c>
      <c r="M186" s="3">
        <v>0</v>
      </c>
      <c r="N186" s="3"/>
      <c r="O186" s="2"/>
    </row>
    <row r="187" spans="1:19" s="39" customFormat="1" ht="18" customHeight="1" x14ac:dyDescent="0.25">
      <c r="A187" s="46" t="s">
        <v>181</v>
      </c>
      <c r="B187" s="47" t="s">
        <v>16</v>
      </c>
      <c r="C187" s="46" t="s">
        <v>182</v>
      </c>
      <c r="D187" s="3">
        <v>1</v>
      </c>
      <c r="E187" s="3">
        <v>0</v>
      </c>
      <c r="F187" s="3">
        <v>0</v>
      </c>
      <c r="G187" s="3">
        <v>0</v>
      </c>
      <c r="H187" s="3">
        <v>1</v>
      </c>
      <c r="I187" s="12">
        <v>2</v>
      </c>
      <c r="J187" s="3">
        <v>1</v>
      </c>
      <c r="K187" s="3">
        <v>0</v>
      </c>
      <c r="L187" s="3">
        <v>0</v>
      </c>
      <c r="M187" s="3">
        <v>0</v>
      </c>
      <c r="N187" s="3"/>
      <c r="O187" s="2"/>
    </row>
    <row r="188" spans="1:19" s="39" customFormat="1" ht="18" customHeight="1" x14ac:dyDescent="0.25">
      <c r="A188" s="46" t="s">
        <v>183</v>
      </c>
      <c r="B188" s="47" t="s">
        <v>16</v>
      </c>
      <c r="C188" s="46" t="s">
        <v>184</v>
      </c>
      <c r="D188" s="3">
        <v>3</v>
      </c>
      <c r="E188" s="3">
        <v>0</v>
      </c>
      <c r="F188" s="3">
        <v>1</v>
      </c>
      <c r="G188" s="3">
        <v>1</v>
      </c>
      <c r="H188" s="3">
        <v>0</v>
      </c>
      <c r="I188" s="12">
        <v>5</v>
      </c>
      <c r="J188" s="3">
        <v>1</v>
      </c>
      <c r="K188" s="3">
        <v>0</v>
      </c>
      <c r="L188" s="3">
        <v>0</v>
      </c>
      <c r="M188" s="3">
        <v>0</v>
      </c>
      <c r="N188" s="3"/>
      <c r="O188" s="2"/>
    </row>
    <row r="189" spans="1:19" s="39" customFormat="1" ht="18" customHeight="1" x14ac:dyDescent="0.25">
      <c r="A189" s="46" t="s">
        <v>185</v>
      </c>
      <c r="B189" s="47" t="s">
        <v>16</v>
      </c>
      <c r="C189" s="46" t="s">
        <v>186</v>
      </c>
      <c r="D189" s="3">
        <v>1</v>
      </c>
      <c r="E189" s="3">
        <v>0</v>
      </c>
      <c r="F189" s="3">
        <v>0</v>
      </c>
      <c r="G189" s="3">
        <v>0</v>
      </c>
      <c r="H189" s="3">
        <v>1</v>
      </c>
      <c r="I189" s="12">
        <v>2</v>
      </c>
      <c r="J189" s="3">
        <v>1</v>
      </c>
      <c r="K189" s="3">
        <v>0</v>
      </c>
      <c r="L189" s="3">
        <v>0</v>
      </c>
      <c r="M189" s="3">
        <v>0</v>
      </c>
      <c r="N189" s="3"/>
      <c r="O189" s="2"/>
    </row>
    <row r="190" spans="1:19" s="39" customFormat="1" ht="18" customHeight="1" x14ac:dyDescent="0.25">
      <c r="A190" s="46" t="s">
        <v>187</v>
      </c>
      <c r="B190" s="47" t="s">
        <v>16</v>
      </c>
      <c r="C190" s="46" t="s">
        <v>188</v>
      </c>
      <c r="D190" s="3">
        <v>1</v>
      </c>
      <c r="E190" s="3">
        <v>0</v>
      </c>
      <c r="F190" s="3">
        <v>0</v>
      </c>
      <c r="G190" s="3">
        <v>0</v>
      </c>
      <c r="H190" s="3">
        <v>0</v>
      </c>
      <c r="I190" s="12">
        <v>1</v>
      </c>
      <c r="J190" s="3">
        <v>1</v>
      </c>
      <c r="K190" s="3">
        <v>0</v>
      </c>
      <c r="L190" s="3">
        <v>0</v>
      </c>
      <c r="M190" s="3">
        <v>0</v>
      </c>
      <c r="N190" s="3"/>
      <c r="O190" s="2"/>
    </row>
    <row r="191" spans="1:19" s="39" customFormat="1" ht="18" customHeight="1" x14ac:dyDescent="0.25">
      <c r="A191" s="46" t="s">
        <v>189</v>
      </c>
      <c r="B191" s="47" t="s">
        <v>15</v>
      </c>
      <c r="C191" s="46" t="s">
        <v>190</v>
      </c>
      <c r="D191" s="3">
        <v>1</v>
      </c>
      <c r="E191" s="3">
        <v>0</v>
      </c>
      <c r="F191" s="3">
        <v>0</v>
      </c>
      <c r="G191" s="3">
        <v>0</v>
      </c>
      <c r="H191" s="3">
        <v>0</v>
      </c>
      <c r="I191" s="12">
        <v>1</v>
      </c>
      <c r="J191" s="3">
        <v>0</v>
      </c>
      <c r="K191" s="3">
        <v>0</v>
      </c>
      <c r="L191" s="3">
        <v>0</v>
      </c>
      <c r="M191" s="3">
        <v>0</v>
      </c>
      <c r="N191" s="3"/>
      <c r="O191" s="2"/>
    </row>
    <row r="192" spans="1:19" s="39" customFormat="1" ht="18" customHeight="1" x14ac:dyDescent="0.25">
      <c r="A192" s="46" t="s">
        <v>191</v>
      </c>
      <c r="B192" s="47" t="s">
        <v>15</v>
      </c>
      <c r="C192" s="46" t="s">
        <v>192</v>
      </c>
      <c r="D192" s="3">
        <v>1</v>
      </c>
      <c r="E192" s="3">
        <v>0</v>
      </c>
      <c r="F192" s="3">
        <v>0</v>
      </c>
      <c r="G192" s="3">
        <v>0</v>
      </c>
      <c r="H192" s="3">
        <v>0</v>
      </c>
      <c r="I192" s="12">
        <v>1</v>
      </c>
      <c r="J192" s="3">
        <v>0</v>
      </c>
      <c r="K192" s="3">
        <v>0</v>
      </c>
      <c r="L192" s="3">
        <v>0</v>
      </c>
      <c r="M192" s="3">
        <v>0</v>
      </c>
      <c r="N192" s="3"/>
      <c r="O192" s="2"/>
    </row>
    <row r="193" spans="1:15" s="39" customFormat="1" ht="18" customHeight="1" x14ac:dyDescent="0.25">
      <c r="A193" s="46" t="s">
        <v>193</v>
      </c>
      <c r="B193" s="47" t="s">
        <v>17</v>
      </c>
      <c r="C193" s="46" t="s">
        <v>194</v>
      </c>
      <c r="D193" s="3">
        <v>3</v>
      </c>
      <c r="E193" s="3">
        <v>3</v>
      </c>
      <c r="F193" s="3">
        <v>0</v>
      </c>
      <c r="G193" s="3">
        <v>1</v>
      </c>
      <c r="H193" s="3">
        <v>0</v>
      </c>
      <c r="I193" s="12">
        <v>7</v>
      </c>
      <c r="J193" s="3">
        <v>1</v>
      </c>
      <c r="K193" s="3">
        <v>1</v>
      </c>
      <c r="L193" s="3">
        <v>0</v>
      </c>
      <c r="M193" s="3">
        <v>0</v>
      </c>
      <c r="N193" s="3"/>
      <c r="O193" s="2"/>
    </row>
    <row r="194" spans="1:15" s="39" customFormat="1" ht="18" customHeight="1" x14ac:dyDescent="0.25">
      <c r="A194" s="46" t="s">
        <v>195</v>
      </c>
      <c r="B194" s="47" t="s">
        <v>15</v>
      </c>
      <c r="C194" s="46" t="s">
        <v>196</v>
      </c>
      <c r="D194" s="3">
        <v>1</v>
      </c>
      <c r="E194" s="3">
        <v>0</v>
      </c>
      <c r="F194" s="3">
        <v>0</v>
      </c>
      <c r="G194" s="3">
        <v>0</v>
      </c>
      <c r="H194" s="3">
        <v>0</v>
      </c>
      <c r="I194" s="12">
        <v>1</v>
      </c>
      <c r="J194" s="3">
        <v>0</v>
      </c>
      <c r="K194" s="3">
        <v>0</v>
      </c>
      <c r="L194" s="3">
        <v>0</v>
      </c>
      <c r="M194" s="3">
        <v>0</v>
      </c>
      <c r="N194" s="3"/>
      <c r="O194" s="2"/>
    </row>
    <row r="195" spans="1:15" s="39" customFormat="1" ht="18" customHeight="1" x14ac:dyDescent="0.25">
      <c r="A195" s="37" t="s">
        <v>1255</v>
      </c>
      <c r="B195" s="47"/>
      <c r="C195" s="46" t="s">
        <v>14</v>
      </c>
      <c r="D195" s="12">
        <f>+SUM(D196:D222)</f>
        <v>81</v>
      </c>
      <c r="E195" s="12">
        <f t="shared" ref="E195:M195" si="17">+SUM(E196:E222)</f>
        <v>97</v>
      </c>
      <c r="F195" s="12">
        <f t="shared" si="17"/>
        <v>11</v>
      </c>
      <c r="G195" s="12">
        <f t="shared" si="17"/>
        <v>11</v>
      </c>
      <c r="H195" s="12">
        <f t="shared" si="17"/>
        <v>14</v>
      </c>
      <c r="I195" s="12">
        <f t="shared" si="17"/>
        <v>214</v>
      </c>
      <c r="J195" s="12">
        <f t="shared" si="17"/>
        <v>12</v>
      </c>
      <c r="K195" s="12">
        <f t="shared" si="17"/>
        <v>7</v>
      </c>
      <c r="L195" s="12">
        <f t="shared" si="17"/>
        <v>10</v>
      </c>
      <c r="M195" s="12">
        <f t="shared" si="17"/>
        <v>3</v>
      </c>
      <c r="N195" s="3"/>
      <c r="O195" s="2"/>
    </row>
    <row r="196" spans="1:15" s="39" customFormat="1" ht="18" customHeight="1" x14ac:dyDescent="0.25">
      <c r="A196" s="46" t="s">
        <v>1256</v>
      </c>
      <c r="B196" s="47" t="s">
        <v>56</v>
      </c>
      <c r="C196" s="46" t="s">
        <v>1257</v>
      </c>
      <c r="D196" s="3">
        <v>0</v>
      </c>
      <c r="E196" s="3">
        <v>21</v>
      </c>
      <c r="F196" s="3">
        <v>2</v>
      </c>
      <c r="G196" s="3">
        <v>0</v>
      </c>
      <c r="H196" s="3">
        <v>0</v>
      </c>
      <c r="I196" s="12">
        <v>23</v>
      </c>
      <c r="J196" s="3">
        <v>1</v>
      </c>
      <c r="K196" s="3">
        <v>1</v>
      </c>
      <c r="L196" s="3">
        <v>0</v>
      </c>
      <c r="M196" s="3">
        <v>1</v>
      </c>
      <c r="N196" s="3"/>
      <c r="O196" s="2"/>
    </row>
    <row r="197" spans="1:15" s="39" customFormat="1" ht="18" customHeight="1" x14ac:dyDescent="0.25">
      <c r="A197" s="46" t="s">
        <v>1258</v>
      </c>
      <c r="B197" s="47" t="s">
        <v>17</v>
      </c>
      <c r="C197" s="46" t="s">
        <v>1259</v>
      </c>
      <c r="D197" s="3">
        <v>5</v>
      </c>
      <c r="E197" s="3">
        <v>7</v>
      </c>
      <c r="F197" s="3">
        <v>1</v>
      </c>
      <c r="G197" s="3">
        <v>1</v>
      </c>
      <c r="H197" s="3">
        <v>3</v>
      </c>
      <c r="I197" s="12">
        <v>17</v>
      </c>
      <c r="J197" s="3">
        <v>1</v>
      </c>
      <c r="K197" s="3">
        <v>1</v>
      </c>
      <c r="L197" s="3">
        <v>1</v>
      </c>
      <c r="M197" s="3">
        <v>0</v>
      </c>
      <c r="N197" s="3"/>
      <c r="O197" s="2"/>
    </row>
    <row r="198" spans="1:15" s="39" customFormat="1" ht="18" customHeight="1" x14ac:dyDescent="0.25">
      <c r="A198" s="46" t="s">
        <v>1260</v>
      </c>
      <c r="B198" s="47" t="s">
        <v>15</v>
      </c>
      <c r="C198" s="46" t="s">
        <v>1261</v>
      </c>
      <c r="D198" s="3">
        <v>1</v>
      </c>
      <c r="E198" s="3">
        <v>0</v>
      </c>
      <c r="F198" s="3">
        <v>0</v>
      </c>
      <c r="G198" s="3">
        <v>0</v>
      </c>
      <c r="H198" s="3">
        <v>0</v>
      </c>
      <c r="I198" s="12">
        <v>1</v>
      </c>
      <c r="J198" s="3">
        <v>0</v>
      </c>
      <c r="K198" s="3">
        <v>0</v>
      </c>
      <c r="L198" s="3">
        <v>0</v>
      </c>
      <c r="M198" s="3">
        <v>0</v>
      </c>
      <c r="N198" s="3"/>
      <c r="O198" s="2"/>
    </row>
    <row r="199" spans="1:15" s="39" customFormat="1" ht="18" customHeight="1" x14ac:dyDescent="0.25">
      <c r="A199" s="46" t="s">
        <v>1262</v>
      </c>
      <c r="B199" s="47" t="s">
        <v>16</v>
      </c>
      <c r="C199" s="46" t="s">
        <v>1263</v>
      </c>
      <c r="D199" s="3">
        <v>1</v>
      </c>
      <c r="E199" s="3">
        <v>0</v>
      </c>
      <c r="F199" s="3">
        <v>0</v>
      </c>
      <c r="G199" s="3">
        <v>0</v>
      </c>
      <c r="H199" s="3">
        <v>0</v>
      </c>
      <c r="I199" s="12">
        <v>1</v>
      </c>
      <c r="J199" s="3">
        <v>0</v>
      </c>
      <c r="K199" s="3">
        <v>0</v>
      </c>
      <c r="L199" s="3">
        <v>0</v>
      </c>
      <c r="M199" s="3">
        <v>0</v>
      </c>
      <c r="N199" s="3"/>
      <c r="O199" s="2"/>
    </row>
    <row r="200" spans="1:15" s="39" customFormat="1" ht="18" customHeight="1" x14ac:dyDescent="0.25">
      <c r="A200" s="46" t="s">
        <v>1264</v>
      </c>
      <c r="B200" s="47" t="s">
        <v>15</v>
      </c>
      <c r="C200" s="46" t="s">
        <v>1265</v>
      </c>
      <c r="D200" s="3">
        <v>1</v>
      </c>
      <c r="E200" s="3">
        <v>0</v>
      </c>
      <c r="F200" s="3">
        <v>0</v>
      </c>
      <c r="G200" s="3">
        <v>0</v>
      </c>
      <c r="H200" s="3">
        <v>0</v>
      </c>
      <c r="I200" s="12">
        <v>1</v>
      </c>
      <c r="J200" s="3">
        <v>0</v>
      </c>
      <c r="K200" s="3">
        <v>0</v>
      </c>
      <c r="L200" s="3">
        <v>0</v>
      </c>
      <c r="M200" s="3">
        <v>0</v>
      </c>
      <c r="N200" s="3"/>
      <c r="O200" s="2"/>
    </row>
    <row r="201" spans="1:15" s="39" customFormat="1" ht="18" customHeight="1" x14ac:dyDescent="0.25">
      <c r="A201" s="46" t="s">
        <v>1266</v>
      </c>
      <c r="B201" s="47" t="s">
        <v>15</v>
      </c>
      <c r="C201" s="46" t="s">
        <v>845</v>
      </c>
      <c r="D201" s="3">
        <v>1</v>
      </c>
      <c r="E201" s="3">
        <v>0</v>
      </c>
      <c r="F201" s="3">
        <v>0</v>
      </c>
      <c r="G201" s="3">
        <v>0</v>
      </c>
      <c r="H201" s="3">
        <v>0</v>
      </c>
      <c r="I201" s="12">
        <v>1</v>
      </c>
      <c r="J201" s="3">
        <v>0</v>
      </c>
      <c r="K201" s="3">
        <v>0</v>
      </c>
      <c r="L201" s="3">
        <v>0</v>
      </c>
      <c r="M201" s="3">
        <v>0</v>
      </c>
      <c r="N201" s="3"/>
      <c r="O201" s="2"/>
    </row>
    <row r="202" spans="1:15" s="39" customFormat="1" ht="18" customHeight="1" x14ac:dyDescent="0.25">
      <c r="A202" s="46" t="s">
        <v>1267</v>
      </c>
      <c r="B202" s="47" t="s">
        <v>15</v>
      </c>
      <c r="C202" s="46" t="s">
        <v>1268</v>
      </c>
      <c r="D202" s="3">
        <v>1</v>
      </c>
      <c r="E202" s="3">
        <v>0</v>
      </c>
      <c r="F202" s="3">
        <v>0</v>
      </c>
      <c r="G202" s="3">
        <v>0</v>
      </c>
      <c r="H202" s="3">
        <v>0</v>
      </c>
      <c r="I202" s="12">
        <v>1</v>
      </c>
      <c r="J202" s="3">
        <v>0</v>
      </c>
      <c r="K202" s="3">
        <v>0</v>
      </c>
      <c r="L202" s="3">
        <v>0</v>
      </c>
      <c r="M202" s="3">
        <v>0</v>
      </c>
      <c r="N202" s="3"/>
      <c r="O202" s="2"/>
    </row>
    <row r="203" spans="1:15" s="39" customFormat="1" ht="18" customHeight="1" x14ac:dyDescent="0.25">
      <c r="A203" s="46" t="s">
        <v>1269</v>
      </c>
      <c r="B203" s="47" t="s">
        <v>17</v>
      </c>
      <c r="C203" s="46" t="s">
        <v>1270</v>
      </c>
      <c r="D203" s="3">
        <v>3</v>
      </c>
      <c r="E203" s="3">
        <v>6</v>
      </c>
      <c r="F203" s="3">
        <v>1</v>
      </c>
      <c r="G203" s="3">
        <v>1</v>
      </c>
      <c r="H203" s="3">
        <v>0</v>
      </c>
      <c r="I203" s="12">
        <v>11</v>
      </c>
      <c r="J203" s="3">
        <v>1</v>
      </c>
      <c r="K203" s="3">
        <v>1</v>
      </c>
      <c r="L203" s="3">
        <v>1</v>
      </c>
      <c r="M203" s="3">
        <v>0</v>
      </c>
      <c r="N203" s="3"/>
      <c r="O203" s="2"/>
    </row>
    <row r="204" spans="1:15" s="39" customFormat="1" ht="18" customHeight="1" x14ac:dyDescent="0.25">
      <c r="A204" s="46" t="s">
        <v>1271</v>
      </c>
      <c r="B204" s="47" t="s">
        <v>16</v>
      </c>
      <c r="C204" s="46" t="s">
        <v>549</v>
      </c>
      <c r="D204" s="3">
        <v>1</v>
      </c>
      <c r="E204" s="3">
        <v>0</v>
      </c>
      <c r="F204" s="3">
        <v>0</v>
      </c>
      <c r="G204" s="3">
        <v>0</v>
      </c>
      <c r="H204" s="3">
        <v>0</v>
      </c>
      <c r="I204" s="12">
        <v>1</v>
      </c>
      <c r="J204" s="3">
        <v>0</v>
      </c>
      <c r="K204" s="3">
        <v>0</v>
      </c>
      <c r="L204" s="3">
        <v>0</v>
      </c>
      <c r="M204" s="3">
        <v>0</v>
      </c>
      <c r="N204" s="3"/>
      <c r="O204" s="2"/>
    </row>
    <row r="205" spans="1:15" s="39" customFormat="1" ht="18" customHeight="1" x14ac:dyDescent="0.25">
      <c r="A205" s="46" t="s">
        <v>1272</v>
      </c>
      <c r="B205" s="47" t="s">
        <v>16</v>
      </c>
      <c r="C205" s="46" t="s">
        <v>934</v>
      </c>
      <c r="D205" s="3">
        <v>1</v>
      </c>
      <c r="E205" s="3">
        <v>0</v>
      </c>
      <c r="F205" s="3">
        <v>0</v>
      </c>
      <c r="G205" s="3">
        <v>0</v>
      </c>
      <c r="H205" s="3">
        <v>0</v>
      </c>
      <c r="I205" s="12">
        <v>1</v>
      </c>
      <c r="J205" s="3">
        <v>0</v>
      </c>
      <c r="K205" s="3">
        <v>0</v>
      </c>
      <c r="L205" s="3">
        <v>0</v>
      </c>
      <c r="M205" s="3">
        <v>0</v>
      </c>
      <c r="N205" s="3"/>
      <c r="O205" s="2"/>
    </row>
    <row r="206" spans="1:15" s="39" customFormat="1" ht="18" customHeight="1" x14ac:dyDescent="0.25">
      <c r="A206" s="46" t="s">
        <v>1273</v>
      </c>
      <c r="B206" s="47" t="s">
        <v>68</v>
      </c>
      <c r="C206" s="46" t="s">
        <v>1274</v>
      </c>
      <c r="D206" s="3">
        <v>4</v>
      </c>
      <c r="E206" s="3">
        <v>4</v>
      </c>
      <c r="F206" s="3">
        <v>1</v>
      </c>
      <c r="G206" s="3">
        <v>1</v>
      </c>
      <c r="H206" s="3">
        <v>6</v>
      </c>
      <c r="I206" s="12">
        <v>16</v>
      </c>
      <c r="J206" s="3">
        <v>1</v>
      </c>
      <c r="K206" s="3">
        <v>0</v>
      </c>
      <c r="L206" s="3">
        <v>1</v>
      </c>
      <c r="M206" s="3">
        <v>0</v>
      </c>
      <c r="N206" s="3"/>
      <c r="O206" s="2"/>
    </row>
    <row r="207" spans="1:15" s="39" customFormat="1" ht="18" customHeight="1" x14ac:dyDescent="0.25">
      <c r="A207" s="46" t="s">
        <v>1275</v>
      </c>
      <c r="B207" s="47" t="s">
        <v>17</v>
      </c>
      <c r="C207" s="46" t="s">
        <v>1276</v>
      </c>
      <c r="D207" s="3">
        <v>4</v>
      </c>
      <c r="E207" s="3">
        <v>4</v>
      </c>
      <c r="F207" s="3">
        <v>1</v>
      </c>
      <c r="G207" s="3">
        <v>1</v>
      </c>
      <c r="H207" s="3">
        <v>1</v>
      </c>
      <c r="I207" s="12">
        <v>11</v>
      </c>
      <c r="J207" s="3">
        <v>1</v>
      </c>
      <c r="K207" s="3">
        <v>1</v>
      </c>
      <c r="L207" s="3">
        <v>1</v>
      </c>
      <c r="M207" s="3">
        <v>0</v>
      </c>
      <c r="N207" s="3"/>
      <c r="O207" s="2"/>
    </row>
    <row r="208" spans="1:15" s="39" customFormat="1" ht="18" customHeight="1" x14ac:dyDescent="0.25">
      <c r="A208" s="46" t="s">
        <v>1277</v>
      </c>
      <c r="B208" s="47" t="s">
        <v>16</v>
      </c>
      <c r="C208" s="46" t="s">
        <v>1278</v>
      </c>
      <c r="D208" s="3">
        <v>1</v>
      </c>
      <c r="E208" s="3">
        <v>0</v>
      </c>
      <c r="F208" s="3">
        <v>0</v>
      </c>
      <c r="G208" s="3">
        <v>1</v>
      </c>
      <c r="H208" s="3">
        <v>0</v>
      </c>
      <c r="I208" s="12">
        <v>2</v>
      </c>
      <c r="J208" s="3">
        <v>1</v>
      </c>
      <c r="K208" s="3">
        <v>0</v>
      </c>
      <c r="L208" s="3">
        <v>1</v>
      </c>
      <c r="M208" s="3">
        <v>0</v>
      </c>
      <c r="N208" s="3"/>
      <c r="O208" s="2"/>
    </row>
    <row r="209" spans="1:15" s="39" customFormat="1" ht="18" customHeight="1" x14ac:dyDescent="0.25">
      <c r="A209" s="46" t="s">
        <v>1279</v>
      </c>
      <c r="B209" s="47" t="s">
        <v>17</v>
      </c>
      <c r="C209" s="46" t="s">
        <v>1280</v>
      </c>
      <c r="D209" s="3">
        <v>2</v>
      </c>
      <c r="E209" s="3">
        <v>6</v>
      </c>
      <c r="F209" s="3">
        <v>1</v>
      </c>
      <c r="G209" s="3">
        <v>1</v>
      </c>
      <c r="H209" s="3">
        <v>2</v>
      </c>
      <c r="I209" s="12">
        <v>12</v>
      </c>
      <c r="J209" s="3">
        <v>1</v>
      </c>
      <c r="K209" s="3">
        <v>1</v>
      </c>
      <c r="L209" s="3">
        <v>1</v>
      </c>
      <c r="M209" s="3">
        <v>0</v>
      </c>
      <c r="N209" s="3"/>
      <c r="O209" s="2"/>
    </row>
    <row r="210" spans="1:15" s="39" customFormat="1" ht="18" customHeight="1" x14ac:dyDescent="0.25">
      <c r="A210" s="46" t="s">
        <v>1281</v>
      </c>
      <c r="B210" s="47" t="s">
        <v>17</v>
      </c>
      <c r="C210" s="46" t="s">
        <v>1282</v>
      </c>
      <c r="D210" s="3">
        <v>5</v>
      </c>
      <c r="E210" s="3">
        <v>5</v>
      </c>
      <c r="F210" s="3">
        <v>1</v>
      </c>
      <c r="G210" s="3">
        <v>1</v>
      </c>
      <c r="H210" s="3">
        <v>0</v>
      </c>
      <c r="I210" s="12">
        <v>12</v>
      </c>
      <c r="J210" s="3">
        <v>1</v>
      </c>
      <c r="K210" s="3">
        <v>1</v>
      </c>
      <c r="L210" s="3">
        <v>1</v>
      </c>
      <c r="M210" s="3">
        <v>0</v>
      </c>
      <c r="N210" s="3"/>
      <c r="O210" s="2"/>
    </row>
    <row r="211" spans="1:15" s="39" customFormat="1" ht="18" customHeight="1" x14ac:dyDescent="0.25">
      <c r="A211" s="46" t="s">
        <v>1283</v>
      </c>
      <c r="B211" s="47" t="s">
        <v>16</v>
      </c>
      <c r="C211" s="46" t="s">
        <v>462</v>
      </c>
      <c r="D211" s="3">
        <v>2</v>
      </c>
      <c r="E211" s="3">
        <v>0</v>
      </c>
      <c r="F211" s="3">
        <v>0</v>
      </c>
      <c r="G211" s="3">
        <v>0</v>
      </c>
      <c r="H211" s="3">
        <v>0</v>
      </c>
      <c r="I211" s="12">
        <v>2</v>
      </c>
      <c r="J211" s="3">
        <v>0</v>
      </c>
      <c r="K211" s="3">
        <v>0</v>
      </c>
      <c r="L211" s="3">
        <v>0</v>
      </c>
      <c r="M211" s="3">
        <v>0</v>
      </c>
      <c r="N211" s="3"/>
      <c r="O211" s="2"/>
    </row>
    <row r="212" spans="1:15" s="39" customFormat="1" ht="18" customHeight="1" x14ac:dyDescent="0.25">
      <c r="A212" s="46" t="s">
        <v>1284</v>
      </c>
      <c r="B212" s="47" t="s">
        <v>15</v>
      </c>
      <c r="C212" s="46" t="s">
        <v>1285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12">
        <v>0</v>
      </c>
      <c r="J212" s="3">
        <v>0</v>
      </c>
      <c r="K212" s="3">
        <v>0</v>
      </c>
      <c r="L212" s="3">
        <v>0</v>
      </c>
      <c r="M212" s="3">
        <v>0</v>
      </c>
      <c r="N212" s="3"/>
      <c r="O212" s="2"/>
    </row>
    <row r="213" spans="1:15" s="39" customFormat="1" ht="18" customHeight="1" x14ac:dyDescent="0.25">
      <c r="A213" s="46" t="s">
        <v>1286</v>
      </c>
      <c r="B213" s="47" t="s">
        <v>18</v>
      </c>
      <c r="C213" s="46" t="s">
        <v>1287</v>
      </c>
      <c r="D213" s="3">
        <v>11</v>
      </c>
      <c r="E213" s="3">
        <v>7</v>
      </c>
      <c r="F213" s="3">
        <v>0</v>
      </c>
      <c r="G213" s="3">
        <v>1</v>
      </c>
      <c r="H213" s="3">
        <v>1</v>
      </c>
      <c r="I213" s="12">
        <v>20</v>
      </c>
      <c r="J213" s="3">
        <v>1</v>
      </c>
      <c r="K213" s="3">
        <v>0</v>
      </c>
      <c r="L213" s="3">
        <v>1</v>
      </c>
      <c r="M213" s="3">
        <v>1</v>
      </c>
      <c r="N213" s="3"/>
      <c r="O213" s="2"/>
    </row>
    <row r="214" spans="1:15" s="39" customFormat="1" ht="18" customHeight="1" x14ac:dyDescent="0.25">
      <c r="A214" s="46" t="s">
        <v>1288</v>
      </c>
      <c r="B214" s="47" t="s">
        <v>16</v>
      </c>
      <c r="C214" s="46" t="s">
        <v>1289</v>
      </c>
      <c r="D214" s="3">
        <v>2</v>
      </c>
      <c r="E214" s="3">
        <v>0</v>
      </c>
      <c r="F214" s="3">
        <v>0</v>
      </c>
      <c r="G214" s="3">
        <v>0</v>
      </c>
      <c r="H214" s="3">
        <v>0</v>
      </c>
      <c r="I214" s="12">
        <v>2</v>
      </c>
      <c r="J214" s="3">
        <v>0</v>
      </c>
      <c r="K214" s="3">
        <v>0</v>
      </c>
      <c r="L214" s="3">
        <v>0</v>
      </c>
      <c r="M214" s="3">
        <v>0</v>
      </c>
      <c r="N214" s="3"/>
      <c r="O214" s="2"/>
    </row>
    <row r="215" spans="1:15" s="39" customFormat="1" ht="18" customHeight="1" x14ac:dyDescent="0.25">
      <c r="A215" s="46" t="s">
        <v>1290</v>
      </c>
      <c r="B215" s="47" t="s">
        <v>56</v>
      </c>
      <c r="C215" s="46" t="s">
        <v>1291</v>
      </c>
      <c r="D215" s="3">
        <v>14</v>
      </c>
      <c r="E215" s="3">
        <v>36</v>
      </c>
      <c r="F215" s="3">
        <v>3</v>
      </c>
      <c r="G215" s="3">
        <v>1</v>
      </c>
      <c r="H215" s="3">
        <v>0</v>
      </c>
      <c r="I215" s="12">
        <v>54</v>
      </c>
      <c r="J215" s="3">
        <v>2</v>
      </c>
      <c r="K215" s="3">
        <v>1</v>
      </c>
      <c r="L215" s="3">
        <v>1</v>
      </c>
      <c r="M215" s="3">
        <v>1</v>
      </c>
      <c r="N215" s="3"/>
      <c r="O215" s="2"/>
    </row>
    <row r="216" spans="1:15" s="39" customFormat="1" ht="18" customHeight="1" x14ac:dyDescent="0.25">
      <c r="A216" s="46" t="s">
        <v>1292</v>
      </c>
      <c r="B216" s="47" t="s">
        <v>15</v>
      </c>
      <c r="C216" s="46" t="s">
        <v>1293</v>
      </c>
      <c r="D216" s="3">
        <v>1</v>
      </c>
      <c r="E216" s="3">
        <v>0</v>
      </c>
      <c r="F216" s="3">
        <v>0</v>
      </c>
      <c r="G216" s="3">
        <v>0</v>
      </c>
      <c r="H216" s="3">
        <v>0</v>
      </c>
      <c r="I216" s="12">
        <v>1</v>
      </c>
      <c r="J216" s="3">
        <v>0</v>
      </c>
      <c r="K216" s="3">
        <v>0</v>
      </c>
      <c r="L216" s="3">
        <v>0</v>
      </c>
      <c r="M216" s="3">
        <v>0</v>
      </c>
      <c r="N216" s="3"/>
      <c r="O216" s="2"/>
    </row>
    <row r="217" spans="1:15" s="39" customFormat="1" ht="18" customHeight="1" x14ac:dyDescent="0.25">
      <c r="A217" s="46" t="s">
        <v>1294</v>
      </c>
      <c r="B217" s="47" t="s">
        <v>15</v>
      </c>
      <c r="C217" s="46" t="s">
        <v>1295</v>
      </c>
      <c r="D217" s="3">
        <v>1</v>
      </c>
      <c r="E217" s="3">
        <v>0</v>
      </c>
      <c r="F217" s="3">
        <v>0</v>
      </c>
      <c r="G217" s="3">
        <v>0</v>
      </c>
      <c r="H217" s="3">
        <v>0</v>
      </c>
      <c r="I217" s="12">
        <v>1</v>
      </c>
      <c r="J217" s="3">
        <v>0</v>
      </c>
      <c r="K217" s="3">
        <v>0</v>
      </c>
      <c r="L217" s="3">
        <v>0</v>
      </c>
      <c r="M217" s="3">
        <v>0</v>
      </c>
      <c r="N217" s="3"/>
      <c r="O217" s="2"/>
    </row>
    <row r="218" spans="1:15" s="39" customFormat="1" ht="18" customHeight="1" x14ac:dyDescent="0.25">
      <c r="A218" s="46" t="s">
        <v>1296</v>
      </c>
      <c r="B218" s="47" t="s">
        <v>408</v>
      </c>
      <c r="C218" s="46" t="s">
        <v>1297</v>
      </c>
      <c r="D218" s="3">
        <v>1</v>
      </c>
      <c r="E218" s="3">
        <v>0</v>
      </c>
      <c r="F218" s="3">
        <v>0</v>
      </c>
      <c r="G218" s="3">
        <v>0</v>
      </c>
      <c r="H218" s="3">
        <v>0</v>
      </c>
      <c r="I218" s="12">
        <v>1</v>
      </c>
      <c r="J218" s="3">
        <v>0</v>
      </c>
      <c r="K218" s="3">
        <v>0</v>
      </c>
      <c r="L218" s="3">
        <v>0</v>
      </c>
      <c r="M218" s="3">
        <v>0</v>
      </c>
      <c r="N218" s="3"/>
      <c r="O218" s="2"/>
    </row>
    <row r="219" spans="1:15" s="39" customFormat="1" ht="18" customHeight="1" x14ac:dyDescent="0.25">
      <c r="A219" s="46" t="s">
        <v>1298</v>
      </c>
      <c r="B219" s="47" t="s">
        <v>15</v>
      </c>
      <c r="C219" s="46" t="s">
        <v>1299</v>
      </c>
      <c r="D219" s="3">
        <v>1</v>
      </c>
      <c r="E219" s="3">
        <v>0</v>
      </c>
      <c r="F219" s="3">
        <v>0</v>
      </c>
      <c r="G219" s="3">
        <v>0</v>
      </c>
      <c r="H219" s="3">
        <v>0</v>
      </c>
      <c r="I219" s="12">
        <v>1</v>
      </c>
      <c r="J219" s="3">
        <v>0</v>
      </c>
      <c r="K219" s="3">
        <v>0</v>
      </c>
      <c r="L219" s="3">
        <v>0</v>
      </c>
      <c r="M219" s="3">
        <v>0</v>
      </c>
      <c r="N219" s="3"/>
      <c r="O219" s="2"/>
    </row>
    <row r="220" spans="1:15" s="39" customFormat="1" ht="18" customHeight="1" x14ac:dyDescent="0.25">
      <c r="A220" s="46" t="s">
        <v>1300</v>
      </c>
      <c r="B220" s="47" t="s">
        <v>15</v>
      </c>
      <c r="C220" s="46" t="s">
        <v>1301</v>
      </c>
      <c r="D220" s="3">
        <v>1</v>
      </c>
      <c r="E220" s="3">
        <v>0</v>
      </c>
      <c r="F220" s="3">
        <v>0</v>
      </c>
      <c r="G220" s="3">
        <v>0</v>
      </c>
      <c r="H220" s="3">
        <v>0</v>
      </c>
      <c r="I220" s="12">
        <v>1</v>
      </c>
      <c r="J220" s="3">
        <v>0</v>
      </c>
      <c r="K220" s="3">
        <v>0</v>
      </c>
      <c r="L220" s="3">
        <v>0</v>
      </c>
      <c r="M220" s="3">
        <v>0</v>
      </c>
      <c r="N220" s="3"/>
      <c r="O220" s="2"/>
    </row>
    <row r="221" spans="1:15" s="39" customFormat="1" ht="18" customHeight="1" x14ac:dyDescent="0.25">
      <c r="A221" s="46" t="s">
        <v>1302</v>
      </c>
      <c r="B221" s="47" t="s">
        <v>16</v>
      </c>
      <c r="C221" s="46" t="s">
        <v>1303</v>
      </c>
      <c r="D221" s="3">
        <v>3</v>
      </c>
      <c r="E221" s="3">
        <v>1</v>
      </c>
      <c r="F221" s="3">
        <v>0</v>
      </c>
      <c r="G221" s="3">
        <v>1</v>
      </c>
      <c r="H221" s="3">
        <v>1</v>
      </c>
      <c r="I221" s="12">
        <v>6</v>
      </c>
      <c r="J221" s="3">
        <v>1</v>
      </c>
      <c r="K221" s="3">
        <v>0</v>
      </c>
      <c r="L221" s="3">
        <v>1</v>
      </c>
      <c r="M221" s="3">
        <v>0</v>
      </c>
      <c r="N221" s="3"/>
      <c r="O221" s="2"/>
    </row>
    <row r="222" spans="1:15" s="39" customFormat="1" ht="18" customHeight="1" x14ac:dyDescent="0.35">
      <c r="A222" s="52" t="s">
        <v>2284</v>
      </c>
      <c r="B222" s="47" t="s">
        <v>68</v>
      </c>
      <c r="C222" s="46" t="s">
        <v>1291</v>
      </c>
      <c r="D222" s="3">
        <v>13</v>
      </c>
      <c r="E222" s="3">
        <v>0</v>
      </c>
      <c r="F222" s="3">
        <v>0</v>
      </c>
      <c r="G222" s="3">
        <v>1</v>
      </c>
      <c r="H222" s="3">
        <v>0</v>
      </c>
      <c r="I222" s="12">
        <v>14</v>
      </c>
      <c r="J222" s="3">
        <v>0</v>
      </c>
      <c r="K222" s="3">
        <v>0</v>
      </c>
      <c r="L222" s="3">
        <v>0</v>
      </c>
      <c r="M222" s="3">
        <v>0</v>
      </c>
      <c r="N222" s="3"/>
      <c r="O222" s="2"/>
    </row>
    <row r="223" spans="1:15" s="39" customFormat="1" ht="18" customHeight="1" x14ac:dyDescent="0.25">
      <c r="A223" s="37" t="s">
        <v>1047</v>
      </c>
      <c r="B223" s="47"/>
      <c r="C223" s="46" t="s">
        <v>14</v>
      </c>
      <c r="D223" s="12">
        <f>+SUM(D224:D228)</f>
        <v>17</v>
      </c>
      <c r="E223" s="12">
        <f t="shared" ref="E223:M223" si="18">+SUM(E224:E228)</f>
        <v>20</v>
      </c>
      <c r="F223" s="12">
        <f t="shared" si="18"/>
        <v>3</v>
      </c>
      <c r="G223" s="12">
        <f t="shared" si="18"/>
        <v>3</v>
      </c>
      <c r="H223" s="12">
        <f t="shared" si="18"/>
        <v>6</v>
      </c>
      <c r="I223" s="12">
        <f t="shared" si="18"/>
        <v>49</v>
      </c>
      <c r="J223" s="12">
        <f t="shared" si="18"/>
        <v>3</v>
      </c>
      <c r="K223" s="12">
        <f t="shared" si="18"/>
        <v>2</v>
      </c>
      <c r="L223" s="12">
        <f t="shared" si="18"/>
        <v>4</v>
      </c>
      <c r="M223" s="12">
        <f t="shared" si="18"/>
        <v>1</v>
      </c>
      <c r="N223" s="3"/>
      <c r="O223" s="2"/>
    </row>
    <row r="224" spans="1:15" s="39" customFormat="1" ht="18" customHeight="1" x14ac:dyDescent="0.25">
      <c r="A224" s="46" t="s">
        <v>1048</v>
      </c>
      <c r="B224" s="47" t="s">
        <v>17</v>
      </c>
      <c r="C224" s="46" t="s">
        <v>1049</v>
      </c>
      <c r="D224" s="3">
        <v>10</v>
      </c>
      <c r="E224" s="3">
        <v>16</v>
      </c>
      <c r="F224" s="3">
        <v>2</v>
      </c>
      <c r="G224" s="3">
        <v>1</v>
      </c>
      <c r="H224" s="3">
        <v>4</v>
      </c>
      <c r="I224" s="12">
        <v>33</v>
      </c>
      <c r="J224" s="3">
        <v>1</v>
      </c>
      <c r="K224" s="3">
        <v>1</v>
      </c>
      <c r="L224" s="3">
        <v>2</v>
      </c>
      <c r="M224" s="3">
        <v>1</v>
      </c>
      <c r="N224" s="3"/>
      <c r="O224" s="2"/>
    </row>
    <row r="225" spans="1:15" s="39" customFormat="1" ht="18" customHeight="1" x14ac:dyDescent="0.25">
      <c r="A225" s="46" t="s">
        <v>1050</v>
      </c>
      <c r="B225" s="47" t="s">
        <v>15</v>
      </c>
      <c r="C225" s="46" t="s">
        <v>1051</v>
      </c>
      <c r="D225" s="3">
        <v>1</v>
      </c>
      <c r="E225" s="3">
        <v>0</v>
      </c>
      <c r="F225" s="3">
        <v>0</v>
      </c>
      <c r="G225" s="3">
        <v>0</v>
      </c>
      <c r="H225" s="3">
        <v>0</v>
      </c>
      <c r="I225" s="12">
        <v>1</v>
      </c>
      <c r="J225" s="3">
        <v>0</v>
      </c>
      <c r="K225" s="3">
        <v>0</v>
      </c>
      <c r="L225" s="3">
        <v>0</v>
      </c>
      <c r="M225" s="3">
        <v>0</v>
      </c>
      <c r="N225" s="3"/>
      <c r="O225" s="2"/>
    </row>
    <row r="226" spans="1:15" s="39" customFormat="1" ht="18" customHeight="1" x14ac:dyDescent="0.25">
      <c r="A226" s="46" t="s">
        <v>1052</v>
      </c>
      <c r="B226" s="47" t="s">
        <v>15</v>
      </c>
      <c r="C226" s="46" t="s">
        <v>1053</v>
      </c>
      <c r="D226" s="3">
        <v>1</v>
      </c>
      <c r="E226" s="3">
        <v>0</v>
      </c>
      <c r="F226" s="3">
        <v>0</v>
      </c>
      <c r="G226" s="3">
        <v>0</v>
      </c>
      <c r="H226" s="3">
        <v>0</v>
      </c>
      <c r="I226" s="12">
        <v>1</v>
      </c>
      <c r="J226" s="3">
        <v>0</v>
      </c>
      <c r="K226" s="3">
        <v>0</v>
      </c>
      <c r="L226" s="3">
        <v>0</v>
      </c>
      <c r="M226" s="3">
        <v>0</v>
      </c>
      <c r="N226" s="3"/>
      <c r="O226" s="2"/>
    </row>
    <row r="227" spans="1:15" s="39" customFormat="1" ht="18" customHeight="1" x14ac:dyDescent="0.25">
      <c r="A227" s="46" t="s">
        <v>1054</v>
      </c>
      <c r="B227" s="47" t="s">
        <v>16</v>
      </c>
      <c r="C227" s="46" t="s">
        <v>1055</v>
      </c>
      <c r="D227" s="3">
        <v>2</v>
      </c>
      <c r="E227" s="3">
        <v>0</v>
      </c>
      <c r="F227" s="3">
        <v>0</v>
      </c>
      <c r="G227" s="3">
        <v>1</v>
      </c>
      <c r="H227" s="3">
        <v>0</v>
      </c>
      <c r="I227" s="12">
        <v>3</v>
      </c>
      <c r="J227" s="3">
        <v>1</v>
      </c>
      <c r="K227" s="3">
        <v>0</v>
      </c>
      <c r="L227" s="3">
        <v>1</v>
      </c>
      <c r="M227" s="3">
        <v>0</v>
      </c>
      <c r="N227" s="3"/>
      <c r="O227" s="2"/>
    </row>
    <row r="228" spans="1:15" s="48" customFormat="1" ht="18" customHeight="1" x14ac:dyDescent="0.25">
      <c r="A228" s="46" t="s">
        <v>1056</v>
      </c>
      <c r="B228" s="47" t="s">
        <v>17</v>
      </c>
      <c r="C228" s="46" t="s">
        <v>1057</v>
      </c>
      <c r="D228" s="3">
        <v>3</v>
      </c>
      <c r="E228" s="3">
        <v>4</v>
      </c>
      <c r="F228" s="3">
        <v>1</v>
      </c>
      <c r="G228" s="3">
        <v>1</v>
      </c>
      <c r="H228" s="3">
        <v>2</v>
      </c>
      <c r="I228" s="12">
        <v>11</v>
      </c>
      <c r="J228" s="3">
        <v>1</v>
      </c>
      <c r="K228" s="3">
        <v>1</v>
      </c>
      <c r="L228" s="3">
        <v>1</v>
      </c>
      <c r="M228" s="3">
        <v>0</v>
      </c>
      <c r="N228" s="3"/>
      <c r="O228" s="2"/>
    </row>
    <row r="229" spans="1:15" s="48" customFormat="1" ht="18" customHeight="1" x14ac:dyDescent="0.25">
      <c r="A229" s="18" t="s">
        <v>1763</v>
      </c>
      <c r="B229" s="13"/>
      <c r="C229" s="53"/>
      <c r="D229" s="12">
        <f>+SUM(D230:D277)</f>
        <v>68</v>
      </c>
      <c r="E229" s="12">
        <f t="shared" ref="E229:M229" si="19">+SUM(E230:E277)</f>
        <v>57</v>
      </c>
      <c r="F229" s="12">
        <f t="shared" si="19"/>
        <v>11</v>
      </c>
      <c r="G229" s="12">
        <f t="shared" si="19"/>
        <v>12</v>
      </c>
      <c r="H229" s="12">
        <f t="shared" si="19"/>
        <v>16</v>
      </c>
      <c r="I229" s="12">
        <f t="shared" si="19"/>
        <v>164</v>
      </c>
      <c r="J229" s="12">
        <f t="shared" si="19"/>
        <v>11</v>
      </c>
      <c r="K229" s="12">
        <f t="shared" si="19"/>
        <v>5</v>
      </c>
      <c r="L229" s="12">
        <f t="shared" si="19"/>
        <v>8</v>
      </c>
      <c r="M229" s="12">
        <f t="shared" si="19"/>
        <v>1</v>
      </c>
      <c r="N229" s="1"/>
      <c r="O229" s="2"/>
    </row>
    <row r="230" spans="1:15" s="48" customFormat="1" ht="18" customHeight="1" x14ac:dyDescent="0.25">
      <c r="A230" s="46" t="s">
        <v>1672</v>
      </c>
      <c r="B230" s="47" t="s">
        <v>56</v>
      </c>
      <c r="C230" s="46" t="s">
        <v>1673</v>
      </c>
      <c r="D230" s="3">
        <v>0</v>
      </c>
      <c r="E230" s="3">
        <v>30</v>
      </c>
      <c r="F230" s="3">
        <v>4</v>
      </c>
      <c r="G230" s="3">
        <v>0</v>
      </c>
      <c r="H230" s="3">
        <v>0</v>
      </c>
      <c r="I230" s="12">
        <v>34</v>
      </c>
      <c r="J230" s="3">
        <v>1</v>
      </c>
      <c r="K230" s="3">
        <v>1</v>
      </c>
      <c r="L230" s="3">
        <v>0</v>
      </c>
      <c r="M230" s="3">
        <v>1</v>
      </c>
      <c r="N230" s="1"/>
      <c r="O230" s="2"/>
    </row>
    <row r="231" spans="1:15" s="48" customFormat="1" ht="18" customHeight="1" x14ac:dyDescent="0.25">
      <c r="A231" s="46" t="s">
        <v>1674</v>
      </c>
      <c r="B231" s="47" t="s">
        <v>17</v>
      </c>
      <c r="C231" s="46" t="s">
        <v>1675</v>
      </c>
      <c r="D231" s="3">
        <v>4</v>
      </c>
      <c r="E231" s="3">
        <v>11</v>
      </c>
      <c r="F231" s="3">
        <v>2</v>
      </c>
      <c r="G231" s="3">
        <v>1</v>
      </c>
      <c r="H231" s="3">
        <v>6</v>
      </c>
      <c r="I231" s="12">
        <v>24</v>
      </c>
      <c r="J231" s="3">
        <v>1</v>
      </c>
      <c r="K231" s="3">
        <v>1</v>
      </c>
      <c r="L231" s="3">
        <v>2</v>
      </c>
      <c r="M231" s="3">
        <v>0</v>
      </c>
      <c r="N231" s="1"/>
      <c r="O231" s="2"/>
    </row>
    <row r="232" spans="1:15" s="48" customFormat="1" ht="18" customHeight="1" x14ac:dyDescent="0.25">
      <c r="A232" s="46" t="s">
        <v>1676</v>
      </c>
      <c r="B232" s="47" t="s">
        <v>16</v>
      </c>
      <c r="C232" s="46" t="s">
        <v>1677</v>
      </c>
      <c r="D232" s="3">
        <v>1</v>
      </c>
      <c r="E232" s="3">
        <v>0</v>
      </c>
      <c r="F232" s="3">
        <v>0</v>
      </c>
      <c r="G232" s="3">
        <v>0</v>
      </c>
      <c r="H232" s="3">
        <v>0</v>
      </c>
      <c r="I232" s="12">
        <v>1</v>
      </c>
      <c r="J232" s="3">
        <v>0</v>
      </c>
      <c r="K232" s="3">
        <v>0</v>
      </c>
      <c r="L232" s="3">
        <v>0</v>
      </c>
      <c r="M232" s="3">
        <v>0</v>
      </c>
      <c r="N232" s="1"/>
      <c r="O232" s="2"/>
    </row>
    <row r="233" spans="1:15" s="48" customFormat="1" ht="18" customHeight="1" x14ac:dyDescent="0.25">
      <c r="A233" s="46" t="s">
        <v>1678</v>
      </c>
      <c r="B233" s="47" t="s">
        <v>16</v>
      </c>
      <c r="C233" s="46" t="s">
        <v>1107</v>
      </c>
      <c r="D233" s="3">
        <v>1</v>
      </c>
      <c r="E233" s="3">
        <v>0</v>
      </c>
      <c r="F233" s="3">
        <v>0</v>
      </c>
      <c r="G233" s="3">
        <v>0</v>
      </c>
      <c r="H233" s="3">
        <v>0</v>
      </c>
      <c r="I233" s="12">
        <v>1</v>
      </c>
      <c r="J233" s="3">
        <v>0</v>
      </c>
      <c r="K233" s="3">
        <v>0</v>
      </c>
      <c r="L233" s="3">
        <v>0</v>
      </c>
      <c r="M233" s="3">
        <v>0</v>
      </c>
      <c r="N233" s="1"/>
      <c r="O233" s="2"/>
    </row>
    <row r="234" spans="1:15" s="48" customFormat="1" ht="18" customHeight="1" x14ac:dyDescent="0.25">
      <c r="A234" s="46" t="s">
        <v>1679</v>
      </c>
      <c r="B234" s="47" t="s">
        <v>16</v>
      </c>
      <c r="C234" s="46" t="s">
        <v>1680</v>
      </c>
      <c r="D234" s="3">
        <v>1</v>
      </c>
      <c r="E234" s="3">
        <v>0</v>
      </c>
      <c r="F234" s="3">
        <v>0</v>
      </c>
      <c r="G234" s="3">
        <v>1</v>
      </c>
      <c r="H234" s="3">
        <v>0</v>
      </c>
      <c r="I234" s="12">
        <v>2</v>
      </c>
      <c r="J234" s="3">
        <v>1</v>
      </c>
      <c r="K234" s="3">
        <v>0</v>
      </c>
      <c r="L234" s="3">
        <v>0</v>
      </c>
      <c r="M234" s="3">
        <v>0</v>
      </c>
      <c r="N234" s="1"/>
      <c r="O234" s="2"/>
    </row>
    <row r="235" spans="1:15" s="48" customFormat="1" ht="18" customHeight="1" x14ac:dyDescent="0.25">
      <c r="A235" s="46" t="s">
        <v>1681</v>
      </c>
      <c r="B235" s="47" t="s">
        <v>16</v>
      </c>
      <c r="C235" s="46" t="s">
        <v>1682</v>
      </c>
      <c r="D235" s="3">
        <v>1</v>
      </c>
      <c r="E235" s="3">
        <v>0</v>
      </c>
      <c r="F235" s="3">
        <v>0</v>
      </c>
      <c r="G235" s="3">
        <v>0</v>
      </c>
      <c r="H235" s="3">
        <v>0</v>
      </c>
      <c r="I235" s="12">
        <v>1</v>
      </c>
      <c r="J235" s="3">
        <v>0</v>
      </c>
      <c r="K235" s="3">
        <v>0</v>
      </c>
      <c r="L235" s="3">
        <v>0</v>
      </c>
      <c r="M235" s="3">
        <v>0</v>
      </c>
      <c r="N235" s="1"/>
      <c r="O235" s="2"/>
    </row>
    <row r="236" spans="1:15" s="48" customFormat="1" ht="18" customHeight="1" x14ac:dyDescent="0.25">
      <c r="A236" s="46" t="s">
        <v>1683</v>
      </c>
      <c r="B236" s="47" t="s">
        <v>16</v>
      </c>
      <c r="C236" s="46" t="s">
        <v>1684</v>
      </c>
      <c r="D236" s="3">
        <v>1</v>
      </c>
      <c r="E236" s="3">
        <v>0</v>
      </c>
      <c r="F236" s="3">
        <v>0</v>
      </c>
      <c r="G236" s="3">
        <v>1</v>
      </c>
      <c r="H236" s="3">
        <v>0</v>
      </c>
      <c r="I236" s="12">
        <v>2</v>
      </c>
      <c r="J236" s="3">
        <v>1</v>
      </c>
      <c r="K236" s="3">
        <v>0</v>
      </c>
      <c r="L236" s="3">
        <v>0</v>
      </c>
      <c r="M236" s="3">
        <v>0</v>
      </c>
      <c r="N236" s="1"/>
      <c r="O236" s="2"/>
    </row>
    <row r="237" spans="1:15" s="48" customFormat="1" ht="18" customHeight="1" x14ac:dyDescent="0.25">
      <c r="A237" s="46" t="s">
        <v>1685</v>
      </c>
      <c r="B237" s="47" t="s">
        <v>16</v>
      </c>
      <c r="C237" s="46" t="s">
        <v>1686</v>
      </c>
      <c r="D237" s="3">
        <v>1</v>
      </c>
      <c r="E237" s="3">
        <v>0</v>
      </c>
      <c r="F237" s="3">
        <v>0</v>
      </c>
      <c r="G237" s="3">
        <v>0</v>
      </c>
      <c r="H237" s="3">
        <v>0</v>
      </c>
      <c r="I237" s="12">
        <v>1</v>
      </c>
      <c r="J237" s="3">
        <v>0</v>
      </c>
      <c r="K237" s="3">
        <v>0</v>
      </c>
      <c r="L237" s="3">
        <v>0</v>
      </c>
      <c r="M237" s="3">
        <v>0</v>
      </c>
      <c r="N237" s="1"/>
      <c r="O237" s="2"/>
    </row>
    <row r="238" spans="1:15" s="48" customFormat="1" ht="18" customHeight="1" x14ac:dyDescent="0.25">
      <c r="A238" s="46" t="s">
        <v>1687</v>
      </c>
      <c r="B238" s="47" t="s">
        <v>15</v>
      </c>
      <c r="C238" s="46" t="s">
        <v>1688</v>
      </c>
      <c r="D238" s="3">
        <v>1</v>
      </c>
      <c r="E238" s="3">
        <v>0</v>
      </c>
      <c r="F238" s="3">
        <v>0</v>
      </c>
      <c r="G238" s="3">
        <v>0</v>
      </c>
      <c r="H238" s="3">
        <v>0</v>
      </c>
      <c r="I238" s="12">
        <v>1</v>
      </c>
      <c r="J238" s="3">
        <v>0</v>
      </c>
      <c r="K238" s="3">
        <v>0</v>
      </c>
      <c r="L238" s="3">
        <v>0</v>
      </c>
      <c r="M238" s="3">
        <v>0</v>
      </c>
      <c r="N238" s="1"/>
      <c r="O238" s="2"/>
    </row>
    <row r="239" spans="1:15" s="48" customFormat="1" ht="18" customHeight="1" x14ac:dyDescent="0.25">
      <c r="A239" s="46" t="s">
        <v>1689</v>
      </c>
      <c r="B239" s="47" t="s">
        <v>15</v>
      </c>
      <c r="C239" s="46" t="s">
        <v>1690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12">
        <v>0</v>
      </c>
      <c r="J239" s="3">
        <v>0</v>
      </c>
      <c r="K239" s="3">
        <v>0</v>
      </c>
      <c r="L239" s="3">
        <v>0</v>
      </c>
      <c r="M239" s="3">
        <v>0</v>
      </c>
      <c r="N239" s="1"/>
      <c r="O239" s="2"/>
    </row>
    <row r="240" spans="1:15" s="48" customFormat="1" ht="18" customHeight="1" x14ac:dyDescent="0.25">
      <c r="A240" s="46" t="s">
        <v>1691</v>
      </c>
      <c r="B240" s="47" t="s">
        <v>17</v>
      </c>
      <c r="C240" s="46" t="s">
        <v>1692</v>
      </c>
      <c r="D240" s="3">
        <v>5</v>
      </c>
      <c r="E240" s="3">
        <v>6</v>
      </c>
      <c r="F240" s="3">
        <v>1</v>
      </c>
      <c r="G240" s="3">
        <v>1</v>
      </c>
      <c r="H240" s="3">
        <v>2</v>
      </c>
      <c r="I240" s="12">
        <v>15</v>
      </c>
      <c r="J240" s="3">
        <v>1</v>
      </c>
      <c r="K240" s="3">
        <v>1</v>
      </c>
      <c r="L240" s="3">
        <v>1</v>
      </c>
      <c r="M240" s="3">
        <v>0</v>
      </c>
      <c r="N240" s="1"/>
      <c r="O240" s="2"/>
    </row>
    <row r="241" spans="1:15" s="48" customFormat="1" ht="18" customHeight="1" x14ac:dyDescent="0.25">
      <c r="A241" s="46" t="s">
        <v>1693</v>
      </c>
      <c r="B241" s="47" t="s">
        <v>16</v>
      </c>
      <c r="C241" s="46" t="s">
        <v>1694</v>
      </c>
      <c r="D241" s="3">
        <v>2</v>
      </c>
      <c r="E241" s="3">
        <v>0</v>
      </c>
      <c r="F241" s="3">
        <v>1</v>
      </c>
      <c r="G241" s="3">
        <v>1</v>
      </c>
      <c r="H241" s="3">
        <v>0</v>
      </c>
      <c r="I241" s="12">
        <v>4</v>
      </c>
      <c r="J241" s="3">
        <v>1</v>
      </c>
      <c r="K241" s="3">
        <v>0</v>
      </c>
      <c r="L241" s="3">
        <v>0</v>
      </c>
      <c r="M241" s="3">
        <v>0</v>
      </c>
      <c r="N241" s="1"/>
      <c r="O241" s="2"/>
    </row>
    <row r="242" spans="1:15" s="48" customFormat="1" ht="18" customHeight="1" x14ac:dyDescent="0.25">
      <c r="A242" s="46" t="s">
        <v>1695</v>
      </c>
      <c r="B242" s="47" t="s">
        <v>16</v>
      </c>
      <c r="C242" s="46" t="s">
        <v>1696</v>
      </c>
      <c r="D242" s="3">
        <v>2</v>
      </c>
      <c r="E242" s="3">
        <v>0</v>
      </c>
      <c r="F242" s="3">
        <v>1</v>
      </c>
      <c r="G242" s="3">
        <v>0</v>
      </c>
      <c r="H242" s="3">
        <v>0</v>
      </c>
      <c r="I242" s="12">
        <v>3</v>
      </c>
      <c r="J242" s="3">
        <v>1</v>
      </c>
      <c r="K242" s="3">
        <v>0</v>
      </c>
      <c r="L242" s="3">
        <v>0</v>
      </c>
      <c r="M242" s="3">
        <v>0</v>
      </c>
      <c r="N242" s="1"/>
      <c r="O242" s="2"/>
    </row>
    <row r="243" spans="1:15" s="48" customFormat="1" ht="18" customHeight="1" x14ac:dyDescent="0.25">
      <c r="A243" s="46" t="s">
        <v>1697</v>
      </c>
      <c r="B243" s="47" t="s">
        <v>16</v>
      </c>
      <c r="C243" s="46" t="s">
        <v>1698</v>
      </c>
      <c r="D243" s="3">
        <v>2</v>
      </c>
      <c r="E243" s="3">
        <v>0</v>
      </c>
      <c r="F243" s="3">
        <v>1</v>
      </c>
      <c r="G243" s="3">
        <v>0</v>
      </c>
      <c r="H243" s="14">
        <v>0</v>
      </c>
      <c r="I243" s="12">
        <v>3</v>
      </c>
      <c r="J243" s="3">
        <v>0</v>
      </c>
      <c r="K243" s="3">
        <v>0</v>
      </c>
      <c r="L243" s="3">
        <v>0</v>
      </c>
      <c r="M243" s="3">
        <v>0</v>
      </c>
      <c r="N243" s="1"/>
      <c r="O243" s="2"/>
    </row>
    <row r="244" spans="1:15" s="48" customFormat="1" ht="18" customHeight="1" x14ac:dyDescent="0.25">
      <c r="A244" s="46" t="s">
        <v>1699</v>
      </c>
      <c r="B244" s="47" t="s">
        <v>16</v>
      </c>
      <c r="C244" s="46" t="s">
        <v>1700</v>
      </c>
      <c r="D244" s="3">
        <v>1</v>
      </c>
      <c r="E244" s="3">
        <v>0</v>
      </c>
      <c r="F244" s="3">
        <v>0</v>
      </c>
      <c r="G244" s="3">
        <v>0</v>
      </c>
      <c r="H244" s="3">
        <v>0</v>
      </c>
      <c r="I244" s="12">
        <v>1</v>
      </c>
      <c r="J244" s="3">
        <v>0</v>
      </c>
      <c r="K244" s="3">
        <v>0</v>
      </c>
      <c r="L244" s="3">
        <v>0</v>
      </c>
      <c r="M244" s="3">
        <v>0</v>
      </c>
      <c r="N244" s="1"/>
      <c r="O244" s="2"/>
    </row>
    <row r="245" spans="1:15" s="48" customFormat="1" ht="18" customHeight="1" x14ac:dyDescent="0.25">
      <c r="A245" s="46" t="s">
        <v>1701</v>
      </c>
      <c r="B245" s="47" t="s">
        <v>15</v>
      </c>
      <c r="C245" s="46" t="s">
        <v>1702</v>
      </c>
      <c r="D245" s="3">
        <v>1</v>
      </c>
      <c r="E245" s="3">
        <v>0</v>
      </c>
      <c r="F245" s="3">
        <v>0</v>
      </c>
      <c r="G245" s="3">
        <v>0</v>
      </c>
      <c r="H245" s="3">
        <v>0</v>
      </c>
      <c r="I245" s="12">
        <v>1</v>
      </c>
      <c r="J245" s="3">
        <v>0</v>
      </c>
      <c r="K245" s="3">
        <v>0</v>
      </c>
      <c r="L245" s="3">
        <v>0</v>
      </c>
      <c r="M245" s="3">
        <v>0</v>
      </c>
      <c r="N245" s="1"/>
      <c r="O245" s="2"/>
    </row>
    <row r="246" spans="1:15" s="48" customFormat="1" ht="18" customHeight="1" x14ac:dyDescent="0.25">
      <c r="A246" s="46" t="s">
        <v>1703</v>
      </c>
      <c r="B246" s="47" t="s">
        <v>15</v>
      </c>
      <c r="C246" s="46" t="s">
        <v>1704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12">
        <v>0</v>
      </c>
      <c r="J246" s="3">
        <v>0</v>
      </c>
      <c r="K246" s="3">
        <v>0</v>
      </c>
      <c r="L246" s="3">
        <v>0</v>
      </c>
      <c r="M246" s="3">
        <v>0</v>
      </c>
      <c r="N246" s="1"/>
      <c r="O246" s="2"/>
    </row>
    <row r="247" spans="1:15" s="48" customFormat="1" ht="18" customHeight="1" x14ac:dyDescent="0.25">
      <c r="A247" s="46" t="s">
        <v>1705</v>
      </c>
      <c r="B247" s="47" t="s">
        <v>17</v>
      </c>
      <c r="C247" s="46" t="s">
        <v>1706</v>
      </c>
      <c r="D247" s="3">
        <v>2</v>
      </c>
      <c r="E247" s="3">
        <v>9</v>
      </c>
      <c r="F247" s="3">
        <v>1</v>
      </c>
      <c r="G247" s="3">
        <v>1</v>
      </c>
      <c r="H247" s="3">
        <v>1</v>
      </c>
      <c r="I247" s="12">
        <v>14</v>
      </c>
      <c r="J247" s="3">
        <v>1</v>
      </c>
      <c r="K247" s="3">
        <v>1</v>
      </c>
      <c r="L247" s="3">
        <v>1</v>
      </c>
      <c r="M247" s="3">
        <v>0</v>
      </c>
      <c r="N247" s="1"/>
      <c r="O247" s="2"/>
    </row>
    <row r="248" spans="1:15" s="48" customFormat="1" ht="18" customHeight="1" x14ac:dyDescent="0.25">
      <c r="A248" s="46" t="s">
        <v>1707</v>
      </c>
      <c r="B248" s="47" t="s">
        <v>16</v>
      </c>
      <c r="C248" s="46" t="s">
        <v>1708</v>
      </c>
      <c r="D248" s="3">
        <v>1</v>
      </c>
      <c r="E248" s="3">
        <v>0</v>
      </c>
      <c r="F248" s="3">
        <v>0</v>
      </c>
      <c r="G248" s="3">
        <v>0</v>
      </c>
      <c r="H248" s="3">
        <v>0</v>
      </c>
      <c r="I248" s="12">
        <v>1</v>
      </c>
      <c r="J248" s="3">
        <v>0</v>
      </c>
      <c r="K248" s="3">
        <v>0</v>
      </c>
      <c r="L248" s="3">
        <v>0</v>
      </c>
      <c r="M248" s="3">
        <v>0</v>
      </c>
      <c r="N248" s="1"/>
      <c r="O248" s="2"/>
    </row>
    <row r="249" spans="1:15" s="48" customFormat="1" ht="18" customHeight="1" x14ac:dyDescent="0.25">
      <c r="A249" s="46" t="s">
        <v>1709</v>
      </c>
      <c r="B249" s="47" t="s">
        <v>16</v>
      </c>
      <c r="C249" s="46" t="s">
        <v>1710</v>
      </c>
      <c r="D249" s="3">
        <v>1</v>
      </c>
      <c r="E249" s="3">
        <v>0</v>
      </c>
      <c r="F249" s="3">
        <v>0</v>
      </c>
      <c r="G249" s="3">
        <v>0</v>
      </c>
      <c r="H249" s="3">
        <v>0</v>
      </c>
      <c r="I249" s="12">
        <v>1</v>
      </c>
      <c r="J249" s="3">
        <v>0</v>
      </c>
      <c r="K249" s="3">
        <v>0</v>
      </c>
      <c r="L249" s="3">
        <v>0</v>
      </c>
      <c r="M249" s="3">
        <v>0</v>
      </c>
      <c r="N249" s="1"/>
      <c r="O249" s="2"/>
    </row>
    <row r="250" spans="1:15" s="48" customFormat="1" ht="18" customHeight="1" x14ac:dyDescent="0.25">
      <c r="A250" s="46" t="s">
        <v>1711</v>
      </c>
      <c r="B250" s="47" t="s">
        <v>408</v>
      </c>
      <c r="C250" s="46" t="s">
        <v>2296</v>
      </c>
      <c r="D250" s="15">
        <v>1</v>
      </c>
      <c r="E250" s="3">
        <v>0</v>
      </c>
      <c r="F250" s="3">
        <v>0</v>
      </c>
      <c r="G250" s="3">
        <v>0</v>
      </c>
      <c r="H250" s="3">
        <v>0</v>
      </c>
      <c r="I250" s="12">
        <v>1</v>
      </c>
      <c r="J250" s="3">
        <v>0</v>
      </c>
      <c r="K250" s="3">
        <v>0</v>
      </c>
      <c r="L250" s="3">
        <v>0</v>
      </c>
      <c r="M250" s="3">
        <v>0</v>
      </c>
      <c r="N250" s="1"/>
      <c r="O250" s="2"/>
    </row>
    <row r="251" spans="1:15" s="48" customFormat="1" ht="18" customHeight="1" x14ac:dyDescent="0.25">
      <c r="A251" s="46" t="s">
        <v>1712</v>
      </c>
      <c r="B251" s="47" t="s">
        <v>408</v>
      </c>
      <c r="C251" s="46" t="s">
        <v>2297</v>
      </c>
      <c r="D251" s="15">
        <v>1</v>
      </c>
      <c r="E251" s="3">
        <v>0</v>
      </c>
      <c r="F251" s="3">
        <v>0</v>
      </c>
      <c r="G251" s="3">
        <v>0</v>
      </c>
      <c r="H251" s="3">
        <v>0</v>
      </c>
      <c r="I251" s="12">
        <v>1</v>
      </c>
      <c r="J251" s="3">
        <v>0</v>
      </c>
      <c r="K251" s="3">
        <v>0</v>
      </c>
      <c r="L251" s="3">
        <v>0</v>
      </c>
      <c r="M251" s="3">
        <v>0</v>
      </c>
      <c r="N251" s="1"/>
      <c r="O251" s="2"/>
    </row>
    <row r="252" spans="1:15" s="48" customFormat="1" ht="18" customHeight="1" x14ac:dyDescent="0.25">
      <c r="A252" s="46" t="s">
        <v>1713</v>
      </c>
      <c r="B252" s="47" t="s">
        <v>68</v>
      </c>
      <c r="C252" s="46" t="s">
        <v>1714</v>
      </c>
      <c r="D252" s="3">
        <v>12</v>
      </c>
      <c r="E252" s="3">
        <v>1</v>
      </c>
      <c r="F252" s="3">
        <v>0</v>
      </c>
      <c r="G252" s="3">
        <v>2</v>
      </c>
      <c r="H252" s="3">
        <v>6</v>
      </c>
      <c r="I252" s="12">
        <v>21</v>
      </c>
      <c r="J252" s="3">
        <v>1</v>
      </c>
      <c r="K252" s="3">
        <v>0</v>
      </c>
      <c r="L252" s="3">
        <v>1</v>
      </c>
      <c r="M252" s="3">
        <v>0</v>
      </c>
      <c r="N252" s="1"/>
      <c r="O252" s="2"/>
    </row>
    <row r="253" spans="1:15" s="48" customFormat="1" ht="18" customHeight="1" x14ac:dyDescent="0.25">
      <c r="A253" s="46" t="s">
        <v>1715</v>
      </c>
      <c r="B253" s="47" t="s">
        <v>16</v>
      </c>
      <c r="C253" s="46" t="s">
        <v>1716</v>
      </c>
      <c r="D253" s="3">
        <v>2</v>
      </c>
      <c r="E253" s="3">
        <v>0</v>
      </c>
      <c r="F253" s="3">
        <v>0</v>
      </c>
      <c r="G253" s="3">
        <v>1</v>
      </c>
      <c r="H253" s="3">
        <v>0</v>
      </c>
      <c r="I253" s="12">
        <v>3</v>
      </c>
      <c r="J253" s="3">
        <v>0</v>
      </c>
      <c r="K253" s="3">
        <v>0</v>
      </c>
      <c r="L253" s="3">
        <v>1</v>
      </c>
      <c r="M253" s="3">
        <v>0</v>
      </c>
      <c r="N253" s="1"/>
      <c r="O253" s="2"/>
    </row>
    <row r="254" spans="1:15" s="48" customFormat="1" ht="18" customHeight="1" x14ac:dyDescent="0.25">
      <c r="A254" s="46" t="s">
        <v>1717</v>
      </c>
      <c r="B254" s="47" t="s">
        <v>16</v>
      </c>
      <c r="C254" s="46" t="s">
        <v>1718</v>
      </c>
      <c r="D254" s="3">
        <v>1</v>
      </c>
      <c r="E254" s="3">
        <v>0</v>
      </c>
      <c r="F254" s="3">
        <v>0</v>
      </c>
      <c r="G254" s="3">
        <v>0</v>
      </c>
      <c r="H254" s="3">
        <v>0</v>
      </c>
      <c r="I254" s="12">
        <v>1</v>
      </c>
      <c r="J254" s="3">
        <v>0</v>
      </c>
      <c r="K254" s="3">
        <v>0</v>
      </c>
      <c r="L254" s="3">
        <v>0</v>
      </c>
      <c r="M254" s="3">
        <v>0</v>
      </c>
      <c r="N254" s="1"/>
      <c r="O254" s="2"/>
    </row>
    <row r="255" spans="1:15" s="48" customFormat="1" ht="18" customHeight="1" x14ac:dyDescent="0.25">
      <c r="A255" s="46" t="s">
        <v>1719</v>
      </c>
      <c r="B255" s="47" t="s">
        <v>16</v>
      </c>
      <c r="C255" s="46" t="s">
        <v>1720</v>
      </c>
      <c r="D255" s="3">
        <v>1</v>
      </c>
      <c r="E255" s="3">
        <v>0</v>
      </c>
      <c r="F255" s="3">
        <v>0</v>
      </c>
      <c r="G255" s="3">
        <v>0</v>
      </c>
      <c r="H255" s="3">
        <v>0</v>
      </c>
      <c r="I255" s="12">
        <v>1</v>
      </c>
      <c r="J255" s="3">
        <v>0</v>
      </c>
      <c r="K255" s="3">
        <v>0</v>
      </c>
      <c r="L255" s="3">
        <v>0</v>
      </c>
      <c r="M255" s="3">
        <v>0</v>
      </c>
      <c r="N255" s="1"/>
      <c r="O255" s="2"/>
    </row>
    <row r="256" spans="1:15" s="48" customFormat="1" ht="18" customHeight="1" x14ac:dyDescent="0.25">
      <c r="A256" s="46" t="s">
        <v>1721</v>
      </c>
      <c r="B256" s="47" t="s">
        <v>15</v>
      </c>
      <c r="C256" s="46" t="s">
        <v>1722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12">
        <v>0</v>
      </c>
      <c r="J256" s="3">
        <v>0</v>
      </c>
      <c r="K256" s="3">
        <v>0</v>
      </c>
      <c r="L256" s="3">
        <v>0</v>
      </c>
      <c r="M256" s="3">
        <v>0</v>
      </c>
      <c r="N256" s="1"/>
      <c r="O256" s="2"/>
    </row>
    <row r="257" spans="1:15" s="48" customFormat="1" ht="18" customHeight="1" x14ac:dyDescent="0.25">
      <c r="A257" s="46" t="s">
        <v>1723</v>
      </c>
      <c r="B257" s="47" t="s">
        <v>16</v>
      </c>
      <c r="C257" s="46" t="s">
        <v>1724</v>
      </c>
      <c r="D257" s="3">
        <v>1</v>
      </c>
      <c r="E257" s="3">
        <v>0</v>
      </c>
      <c r="F257" s="3">
        <v>0</v>
      </c>
      <c r="G257" s="3">
        <v>0</v>
      </c>
      <c r="H257" s="3">
        <v>0</v>
      </c>
      <c r="I257" s="12">
        <v>1</v>
      </c>
      <c r="J257" s="3">
        <v>0</v>
      </c>
      <c r="K257" s="3">
        <v>0</v>
      </c>
      <c r="L257" s="3">
        <v>0</v>
      </c>
      <c r="M257" s="3">
        <v>0</v>
      </c>
      <c r="N257" s="1"/>
      <c r="O257" s="2"/>
    </row>
    <row r="258" spans="1:15" s="48" customFormat="1" ht="18" customHeight="1" x14ac:dyDescent="0.25">
      <c r="A258" s="46" t="s">
        <v>1725</v>
      </c>
      <c r="B258" s="47" t="s">
        <v>16</v>
      </c>
      <c r="C258" s="46" t="s">
        <v>1726</v>
      </c>
      <c r="D258" s="3">
        <v>2</v>
      </c>
      <c r="E258" s="3">
        <v>0</v>
      </c>
      <c r="F258" s="3">
        <v>0</v>
      </c>
      <c r="G258" s="3">
        <v>0</v>
      </c>
      <c r="H258" s="3">
        <v>0</v>
      </c>
      <c r="I258" s="12">
        <v>2</v>
      </c>
      <c r="J258" s="3">
        <v>0</v>
      </c>
      <c r="K258" s="3">
        <v>0</v>
      </c>
      <c r="L258" s="3">
        <v>0</v>
      </c>
      <c r="M258" s="3">
        <v>0</v>
      </c>
      <c r="N258" s="1"/>
      <c r="O258" s="2"/>
    </row>
    <row r="259" spans="1:15" s="48" customFormat="1" ht="18" customHeight="1" x14ac:dyDescent="0.25">
      <c r="A259" s="46" t="s">
        <v>1727</v>
      </c>
      <c r="B259" s="47" t="s">
        <v>16</v>
      </c>
      <c r="C259" s="46" t="s">
        <v>1728</v>
      </c>
      <c r="D259" s="3">
        <v>1</v>
      </c>
      <c r="E259" s="3">
        <v>0</v>
      </c>
      <c r="F259" s="3">
        <v>0</v>
      </c>
      <c r="G259" s="3">
        <v>0</v>
      </c>
      <c r="H259" s="3">
        <v>0</v>
      </c>
      <c r="I259" s="12">
        <v>1</v>
      </c>
      <c r="J259" s="3">
        <v>0</v>
      </c>
      <c r="K259" s="3">
        <v>0</v>
      </c>
      <c r="L259" s="3">
        <v>0</v>
      </c>
      <c r="M259" s="3">
        <v>0</v>
      </c>
      <c r="N259" s="1"/>
      <c r="O259" s="2"/>
    </row>
    <row r="260" spans="1:15" s="48" customFormat="1" ht="18" customHeight="1" x14ac:dyDescent="0.25">
      <c r="A260" s="46" t="s">
        <v>1729</v>
      </c>
      <c r="B260" s="47" t="s">
        <v>16</v>
      </c>
      <c r="C260" s="46" t="s">
        <v>1730</v>
      </c>
      <c r="D260" s="3">
        <v>1</v>
      </c>
      <c r="E260" s="3">
        <v>0</v>
      </c>
      <c r="F260" s="3">
        <v>0</v>
      </c>
      <c r="G260" s="3">
        <v>0</v>
      </c>
      <c r="H260" s="3">
        <v>0</v>
      </c>
      <c r="I260" s="12">
        <v>1</v>
      </c>
      <c r="J260" s="3">
        <v>0</v>
      </c>
      <c r="K260" s="3">
        <v>0</v>
      </c>
      <c r="L260" s="3">
        <v>0</v>
      </c>
      <c r="M260" s="3">
        <v>0</v>
      </c>
      <c r="N260" s="1"/>
      <c r="O260" s="2"/>
    </row>
    <row r="261" spans="1:15" s="48" customFormat="1" ht="18" customHeight="1" x14ac:dyDescent="0.25">
      <c r="A261" s="46" t="s">
        <v>1731</v>
      </c>
      <c r="B261" s="47" t="s">
        <v>16</v>
      </c>
      <c r="C261" s="46" t="s">
        <v>1732</v>
      </c>
      <c r="D261" s="3">
        <v>2</v>
      </c>
      <c r="E261" s="3">
        <v>0</v>
      </c>
      <c r="F261" s="3">
        <v>0</v>
      </c>
      <c r="G261" s="3">
        <v>1</v>
      </c>
      <c r="H261" s="3">
        <v>1</v>
      </c>
      <c r="I261" s="12">
        <v>4</v>
      </c>
      <c r="J261" s="3">
        <v>1</v>
      </c>
      <c r="K261" s="3">
        <v>0</v>
      </c>
      <c r="L261" s="3">
        <v>1</v>
      </c>
      <c r="M261" s="3">
        <v>0</v>
      </c>
      <c r="N261" s="1"/>
      <c r="O261" s="2"/>
    </row>
    <row r="262" spans="1:15" s="48" customFormat="1" ht="18" customHeight="1" x14ac:dyDescent="0.25">
      <c r="A262" s="46" t="s">
        <v>1733</v>
      </c>
      <c r="B262" s="47" t="s">
        <v>16</v>
      </c>
      <c r="C262" s="46" t="s">
        <v>1734</v>
      </c>
      <c r="D262" s="3">
        <v>1</v>
      </c>
      <c r="E262" s="3">
        <v>0</v>
      </c>
      <c r="F262" s="3">
        <v>0</v>
      </c>
      <c r="G262" s="3">
        <v>0</v>
      </c>
      <c r="H262" s="3">
        <v>0</v>
      </c>
      <c r="I262" s="12">
        <v>1</v>
      </c>
      <c r="J262" s="3">
        <v>0</v>
      </c>
      <c r="K262" s="3">
        <v>0</v>
      </c>
      <c r="L262" s="3">
        <v>0</v>
      </c>
      <c r="M262" s="3">
        <v>0</v>
      </c>
      <c r="N262" s="1"/>
      <c r="O262" s="2"/>
    </row>
    <row r="263" spans="1:15" s="48" customFormat="1" ht="18" customHeight="1" x14ac:dyDescent="0.25">
      <c r="A263" s="46" t="s">
        <v>1735</v>
      </c>
      <c r="B263" s="47" t="s">
        <v>16</v>
      </c>
      <c r="C263" s="46" t="s">
        <v>1736</v>
      </c>
      <c r="D263" s="3">
        <v>1</v>
      </c>
      <c r="E263" s="3">
        <v>0</v>
      </c>
      <c r="F263" s="3">
        <v>0</v>
      </c>
      <c r="G263" s="3">
        <v>1</v>
      </c>
      <c r="H263" s="3">
        <v>0</v>
      </c>
      <c r="I263" s="12">
        <v>2</v>
      </c>
      <c r="J263" s="3">
        <v>0</v>
      </c>
      <c r="K263" s="3">
        <v>0</v>
      </c>
      <c r="L263" s="3">
        <v>1</v>
      </c>
      <c r="M263" s="3">
        <v>0</v>
      </c>
      <c r="N263" s="1"/>
      <c r="O263" s="2"/>
    </row>
    <row r="264" spans="1:15" s="48" customFormat="1" ht="18" customHeight="1" x14ac:dyDescent="0.25">
      <c r="A264" s="46" t="s">
        <v>1737</v>
      </c>
      <c r="B264" s="47" t="s">
        <v>15</v>
      </c>
      <c r="C264" s="46" t="s">
        <v>1149</v>
      </c>
      <c r="D264" s="3">
        <v>1</v>
      </c>
      <c r="E264" s="3">
        <v>0</v>
      </c>
      <c r="F264" s="3">
        <v>0</v>
      </c>
      <c r="G264" s="3">
        <v>0</v>
      </c>
      <c r="H264" s="3">
        <v>0</v>
      </c>
      <c r="I264" s="12">
        <v>1</v>
      </c>
      <c r="J264" s="3">
        <v>0</v>
      </c>
      <c r="K264" s="3">
        <v>0</v>
      </c>
      <c r="L264" s="3">
        <v>0</v>
      </c>
      <c r="M264" s="3">
        <v>0</v>
      </c>
      <c r="N264" s="1"/>
      <c r="O264" s="2"/>
    </row>
    <row r="265" spans="1:15" s="48" customFormat="1" ht="18" customHeight="1" x14ac:dyDescent="0.25">
      <c r="A265" s="46" t="s">
        <v>1738</v>
      </c>
      <c r="B265" s="47" t="s">
        <v>15</v>
      </c>
      <c r="C265" s="46" t="s">
        <v>1739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12">
        <v>0</v>
      </c>
      <c r="J265" s="3">
        <v>0</v>
      </c>
      <c r="K265" s="3">
        <v>0</v>
      </c>
      <c r="L265" s="3">
        <v>0</v>
      </c>
      <c r="M265" s="3">
        <v>0</v>
      </c>
      <c r="N265" s="1"/>
      <c r="O265" s="2"/>
    </row>
    <row r="266" spans="1:15" s="48" customFormat="1" ht="18" customHeight="1" x14ac:dyDescent="0.25">
      <c r="A266" s="46" t="s">
        <v>1740</v>
      </c>
      <c r="B266" s="47" t="s">
        <v>16</v>
      </c>
      <c r="C266" s="46" t="s">
        <v>1741</v>
      </c>
      <c r="D266" s="3">
        <v>2</v>
      </c>
      <c r="E266" s="3">
        <v>0</v>
      </c>
      <c r="F266" s="3">
        <v>0</v>
      </c>
      <c r="G266" s="3">
        <v>1</v>
      </c>
      <c r="H266" s="3">
        <v>0</v>
      </c>
      <c r="I266" s="12">
        <v>3</v>
      </c>
      <c r="J266" s="3">
        <v>0</v>
      </c>
      <c r="K266" s="3">
        <v>1</v>
      </c>
      <c r="L266" s="3">
        <v>0</v>
      </c>
      <c r="M266" s="3">
        <v>0</v>
      </c>
      <c r="N266" s="1"/>
      <c r="O266" s="2"/>
    </row>
    <row r="267" spans="1:15" s="48" customFormat="1" ht="18" customHeight="1" x14ac:dyDescent="0.25">
      <c r="A267" s="46" t="s">
        <v>1742</v>
      </c>
      <c r="B267" s="47" t="s">
        <v>408</v>
      </c>
      <c r="C267" s="46" t="s">
        <v>573</v>
      </c>
      <c r="D267" s="3">
        <v>1</v>
      </c>
      <c r="E267" s="3">
        <v>0</v>
      </c>
      <c r="F267" s="3">
        <v>0</v>
      </c>
      <c r="G267" s="3">
        <v>0</v>
      </c>
      <c r="H267" s="3">
        <v>0</v>
      </c>
      <c r="I267" s="12">
        <v>1</v>
      </c>
      <c r="J267" s="3">
        <v>0</v>
      </c>
      <c r="K267" s="3">
        <v>0</v>
      </c>
      <c r="L267" s="3">
        <v>0</v>
      </c>
      <c r="M267" s="3">
        <v>0</v>
      </c>
      <c r="N267" s="1"/>
      <c r="O267" s="2"/>
    </row>
    <row r="268" spans="1:15" s="48" customFormat="1" ht="18" customHeight="1" x14ac:dyDescent="0.25">
      <c r="A268" s="46" t="s">
        <v>1743</v>
      </c>
      <c r="B268" s="47" t="s">
        <v>408</v>
      </c>
      <c r="C268" s="46" t="s">
        <v>1744</v>
      </c>
      <c r="D268" s="3">
        <v>1</v>
      </c>
      <c r="E268" s="3">
        <v>0</v>
      </c>
      <c r="F268" s="3">
        <v>0</v>
      </c>
      <c r="G268" s="3">
        <v>0</v>
      </c>
      <c r="H268" s="3">
        <v>0</v>
      </c>
      <c r="I268" s="12">
        <v>1</v>
      </c>
      <c r="J268" s="3">
        <v>0</v>
      </c>
      <c r="K268" s="3">
        <v>0</v>
      </c>
      <c r="L268" s="3">
        <v>0</v>
      </c>
      <c r="M268" s="3">
        <v>0</v>
      </c>
      <c r="N268" s="1"/>
      <c r="O268" s="2"/>
    </row>
    <row r="269" spans="1:15" s="48" customFormat="1" ht="18" customHeight="1" x14ac:dyDescent="0.25">
      <c r="A269" s="46" t="s">
        <v>1745</v>
      </c>
      <c r="B269" s="47" t="s">
        <v>408</v>
      </c>
      <c r="C269" s="46" t="s">
        <v>1746</v>
      </c>
      <c r="D269" s="3">
        <v>1</v>
      </c>
      <c r="E269" s="3">
        <v>0</v>
      </c>
      <c r="F269" s="3">
        <v>0</v>
      </c>
      <c r="G269" s="3">
        <v>0</v>
      </c>
      <c r="H269" s="3">
        <v>0</v>
      </c>
      <c r="I269" s="12">
        <v>1</v>
      </c>
      <c r="J269" s="3">
        <v>0</v>
      </c>
      <c r="K269" s="3">
        <v>0</v>
      </c>
      <c r="L269" s="3">
        <v>0</v>
      </c>
      <c r="M269" s="3">
        <v>0</v>
      </c>
      <c r="N269" s="1"/>
      <c r="O269" s="2"/>
    </row>
    <row r="270" spans="1:15" s="48" customFormat="1" ht="18" customHeight="1" x14ac:dyDescent="0.25">
      <c r="A270" s="46" t="s">
        <v>1747</v>
      </c>
      <c r="B270" s="47" t="s">
        <v>408</v>
      </c>
      <c r="C270" s="46" t="s">
        <v>1748</v>
      </c>
      <c r="D270" s="3">
        <v>1</v>
      </c>
      <c r="E270" s="3">
        <v>0</v>
      </c>
      <c r="F270" s="3">
        <v>0</v>
      </c>
      <c r="G270" s="3">
        <v>0</v>
      </c>
      <c r="H270" s="3">
        <v>0</v>
      </c>
      <c r="I270" s="12">
        <v>1</v>
      </c>
      <c r="J270" s="3">
        <v>0</v>
      </c>
      <c r="K270" s="3">
        <v>0</v>
      </c>
      <c r="L270" s="3">
        <v>0</v>
      </c>
      <c r="M270" s="3">
        <v>0</v>
      </c>
      <c r="N270" s="1"/>
      <c r="O270" s="2"/>
    </row>
    <row r="271" spans="1:15" s="48" customFormat="1" ht="18" customHeight="1" x14ac:dyDescent="0.25">
      <c r="A271" s="46" t="s">
        <v>1749</v>
      </c>
      <c r="B271" s="47" t="s">
        <v>15</v>
      </c>
      <c r="C271" s="46" t="s">
        <v>1750</v>
      </c>
      <c r="D271" s="3">
        <v>1</v>
      </c>
      <c r="E271" s="3">
        <v>0</v>
      </c>
      <c r="F271" s="3">
        <v>0</v>
      </c>
      <c r="G271" s="3">
        <v>0</v>
      </c>
      <c r="H271" s="3">
        <v>0</v>
      </c>
      <c r="I271" s="12">
        <v>1</v>
      </c>
      <c r="J271" s="3">
        <v>0</v>
      </c>
      <c r="K271" s="3">
        <v>0</v>
      </c>
      <c r="L271" s="3">
        <v>0</v>
      </c>
      <c r="M271" s="3">
        <v>0</v>
      </c>
      <c r="N271" s="1"/>
      <c r="O271" s="2"/>
    </row>
    <row r="272" spans="1:15" s="48" customFormat="1" ht="18" customHeight="1" x14ac:dyDescent="0.25">
      <c r="A272" s="46" t="s">
        <v>1751</v>
      </c>
      <c r="B272" s="47" t="s">
        <v>15</v>
      </c>
      <c r="C272" s="46" t="s">
        <v>1752</v>
      </c>
      <c r="D272" s="3">
        <v>1</v>
      </c>
      <c r="E272" s="3">
        <v>0</v>
      </c>
      <c r="F272" s="3">
        <v>0</v>
      </c>
      <c r="G272" s="3">
        <v>0</v>
      </c>
      <c r="H272" s="3">
        <v>0</v>
      </c>
      <c r="I272" s="12">
        <v>1</v>
      </c>
      <c r="J272" s="3">
        <v>1</v>
      </c>
      <c r="K272" s="3">
        <v>0</v>
      </c>
      <c r="L272" s="3">
        <v>0</v>
      </c>
      <c r="M272" s="3">
        <v>0</v>
      </c>
      <c r="N272" s="1"/>
      <c r="O272" s="2"/>
    </row>
    <row r="273" spans="1:15" s="48" customFormat="1" ht="18" customHeight="1" x14ac:dyDescent="0.25">
      <c r="A273" s="46" t="s">
        <v>1753</v>
      </c>
      <c r="B273" s="47" t="s">
        <v>15</v>
      </c>
      <c r="C273" s="46" t="s">
        <v>1754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2">
        <v>0</v>
      </c>
      <c r="J273" s="3">
        <v>0</v>
      </c>
      <c r="K273" s="3">
        <v>0</v>
      </c>
      <c r="L273" s="3">
        <v>0</v>
      </c>
      <c r="M273" s="3">
        <v>0</v>
      </c>
      <c r="N273" s="1"/>
      <c r="O273" s="2"/>
    </row>
    <row r="274" spans="1:15" s="48" customFormat="1" ht="18" customHeight="1" x14ac:dyDescent="0.25">
      <c r="A274" s="46" t="s">
        <v>1755</v>
      </c>
      <c r="B274" s="47" t="s">
        <v>15</v>
      </c>
      <c r="C274" s="46" t="s">
        <v>1756</v>
      </c>
      <c r="D274" s="3">
        <v>1</v>
      </c>
      <c r="E274" s="3">
        <v>0</v>
      </c>
      <c r="F274" s="3">
        <v>0</v>
      </c>
      <c r="G274" s="3">
        <v>0</v>
      </c>
      <c r="H274" s="3">
        <v>0</v>
      </c>
      <c r="I274" s="12">
        <v>1</v>
      </c>
      <c r="J274" s="3">
        <v>0</v>
      </c>
      <c r="K274" s="3">
        <v>0</v>
      </c>
      <c r="L274" s="3">
        <v>0</v>
      </c>
      <c r="M274" s="3">
        <v>0</v>
      </c>
      <c r="N274" s="1"/>
      <c r="O274" s="2"/>
    </row>
    <row r="275" spans="1:15" s="39" customFormat="1" ht="18" customHeight="1" x14ac:dyDescent="0.25">
      <c r="A275" s="46" t="s">
        <v>1757</v>
      </c>
      <c r="B275" s="47" t="s">
        <v>15</v>
      </c>
      <c r="C275" s="46" t="s">
        <v>1758</v>
      </c>
      <c r="D275" s="3">
        <v>1</v>
      </c>
      <c r="E275" s="3">
        <v>0</v>
      </c>
      <c r="F275" s="3">
        <v>0</v>
      </c>
      <c r="G275" s="3">
        <v>0</v>
      </c>
      <c r="H275" s="3">
        <v>0</v>
      </c>
      <c r="I275" s="12">
        <v>1</v>
      </c>
      <c r="J275" s="3">
        <v>0</v>
      </c>
      <c r="K275" s="3">
        <v>0</v>
      </c>
      <c r="L275" s="3">
        <v>0</v>
      </c>
      <c r="M275" s="3">
        <v>0</v>
      </c>
      <c r="N275" s="1"/>
      <c r="O275" s="2"/>
    </row>
    <row r="276" spans="1:15" s="39" customFormat="1" ht="18" customHeight="1" x14ac:dyDescent="0.25">
      <c r="A276" s="46" t="s">
        <v>1759</v>
      </c>
      <c r="B276" s="47" t="s">
        <v>15</v>
      </c>
      <c r="C276" s="46" t="s">
        <v>1760</v>
      </c>
      <c r="D276" s="3">
        <v>1</v>
      </c>
      <c r="E276" s="3">
        <v>0</v>
      </c>
      <c r="F276" s="3">
        <v>0</v>
      </c>
      <c r="G276" s="3">
        <v>0</v>
      </c>
      <c r="H276" s="3">
        <v>0</v>
      </c>
      <c r="I276" s="12">
        <v>1</v>
      </c>
      <c r="J276" s="3">
        <v>0</v>
      </c>
      <c r="K276" s="3">
        <v>0</v>
      </c>
      <c r="L276" s="3">
        <v>0</v>
      </c>
      <c r="M276" s="3">
        <v>0</v>
      </c>
      <c r="N276" s="3"/>
      <c r="O276" s="2"/>
    </row>
    <row r="277" spans="1:15" s="39" customFormat="1" ht="18" customHeight="1" x14ac:dyDescent="0.25">
      <c r="A277" s="46" t="s">
        <v>1761</v>
      </c>
      <c r="B277" s="47" t="s">
        <v>15</v>
      </c>
      <c r="C277" s="46" t="s">
        <v>1762</v>
      </c>
      <c r="D277" s="3">
        <v>1</v>
      </c>
      <c r="E277" s="3">
        <v>0</v>
      </c>
      <c r="F277" s="3">
        <v>0</v>
      </c>
      <c r="G277" s="3">
        <v>0</v>
      </c>
      <c r="H277" s="3">
        <v>0</v>
      </c>
      <c r="I277" s="12">
        <v>1</v>
      </c>
      <c r="J277" s="3">
        <v>0</v>
      </c>
      <c r="K277" s="3">
        <v>0</v>
      </c>
      <c r="L277" s="3">
        <v>0</v>
      </c>
      <c r="M277" s="3">
        <v>0</v>
      </c>
      <c r="N277" s="3"/>
      <c r="O277" s="2"/>
    </row>
    <row r="278" spans="1:15" s="39" customFormat="1" ht="18" customHeight="1" x14ac:dyDescent="0.25">
      <c r="A278" s="37" t="s">
        <v>1467</v>
      </c>
      <c r="B278" s="47"/>
      <c r="C278" s="46" t="s">
        <v>14</v>
      </c>
      <c r="D278" s="12">
        <f>+SUM(D279:D324)</f>
        <v>84</v>
      </c>
      <c r="E278" s="12">
        <f t="shared" ref="E278:M278" si="20">+SUM(E279:E324)</f>
        <v>49</v>
      </c>
      <c r="F278" s="12">
        <f t="shared" si="20"/>
        <v>9</v>
      </c>
      <c r="G278" s="12">
        <f t="shared" si="20"/>
        <v>9</v>
      </c>
      <c r="H278" s="12">
        <f t="shared" si="20"/>
        <v>26</v>
      </c>
      <c r="I278" s="12">
        <f t="shared" si="20"/>
        <v>177</v>
      </c>
      <c r="J278" s="12">
        <f t="shared" si="20"/>
        <v>23</v>
      </c>
      <c r="K278" s="12">
        <f t="shared" si="20"/>
        <v>7</v>
      </c>
      <c r="L278" s="12">
        <f t="shared" si="20"/>
        <v>8</v>
      </c>
      <c r="M278" s="12">
        <f t="shared" si="20"/>
        <v>2</v>
      </c>
      <c r="N278" s="3"/>
      <c r="O278" s="2"/>
    </row>
    <row r="279" spans="1:15" s="39" customFormat="1" ht="18" customHeight="1" x14ac:dyDescent="0.25">
      <c r="A279" s="46" t="s">
        <v>1468</v>
      </c>
      <c r="B279" s="47" t="s">
        <v>56</v>
      </c>
      <c r="C279" s="46" t="s">
        <v>1469</v>
      </c>
      <c r="D279" s="3">
        <v>0</v>
      </c>
      <c r="E279" s="3">
        <v>21</v>
      </c>
      <c r="F279" s="3">
        <v>3</v>
      </c>
      <c r="G279" s="3">
        <v>0</v>
      </c>
      <c r="H279" s="3">
        <v>6</v>
      </c>
      <c r="I279" s="12">
        <v>30</v>
      </c>
      <c r="J279" s="3">
        <v>1</v>
      </c>
      <c r="K279" s="3">
        <v>3</v>
      </c>
      <c r="L279" s="3">
        <v>0</v>
      </c>
      <c r="M279" s="3">
        <v>1</v>
      </c>
      <c r="N279" s="3"/>
      <c r="O279" s="2"/>
    </row>
    <row r="280" spans="1:15" s="39" customFormat="1" ht="18" customHeight="1" x14ac:dyDescent="0.25">
      <c r="A280" s="46" t="s">
        <v>1470</v>
      </c>
      <c r="B280" s="47" t="s">
        <v>15</v>
      </c>
      <c r="C280" s="46" t="s">
        <v>1471</v>
      </c>
      <c r="D280" s="3">
        <v>1</v>
      </c>
      <c r="E280" s="3">
        <v>0</v>
      </c>
      <c r="F280" s="3">
        <v>0</v>
      </c>
      <c r="G280" s="3">
        <v>0</v>
      </c>
      <c r="H280" s="3">
        <v>0</v>
      </c>
      <c r="I280" s="12">
        <v>1</v>
      </c>
      <c r="J280" s="3">
        <v>0</v>
      </c>
      <c r="K280" s="3">
        <v>0</v>
      </c>
      <c r="L280" s="3">
        <v>0</v>
      </c>
      <c r="M280" s="3">
        <v>0</v>
      </c>
      <c r="N280" s="3"/>
      <c r="O280" s="2"/>
    </row>
    <row r="281" spans="1:15" s="39" customFormat="1" ht="18" customHeight="1" x14ac:dyDescent="0.25">
      <c r="A281" s="46" t="s">
        <v>1472</v>
      </c>
      <c r="B281" s="47" t="s">
        <v>15</v>
      </c>
      <c r="C281" s="46" t="s">
        <v>1386</v>
      </c>
      <c r="D281" s="3">
        <v>1</v>
      </c>
      <c r="E281" s="3">
        <v>0</v>
      </c>
      <c r="F281" s="3">
        <v>0</v>
      </c>
      <c r="G281" s="3">
        <v>0</v>
      </c>
      <c r="H281" s="3">
        <v>0</v>
      </c>
      <c r="I281" s="12">
        <v>1</v>
      </c>
      <c r="J281" s="3">
        <v>0</v>
      </c>
      <c r="K281" s="3">
        <v>0</v>
      </c>
      <c r="L281" s="3">
        <v>0</v>
      </c>
      <c r="M281" s="3">
        <v>0</v>
      </c>
      <c r="N281" s="3"/>
      <c r="O281" s="2"/>
    </row>
    <row r="282" spans="1:15" s="39" customFormat="1" ht="18" customHeight="1" x14ac:dyDescent="0.25">
      <c r="A282" s="46" t="s">
        <v>1473</v>
      </c>
      <c r="B282" s="47" t="s">
        <v>16</v>
      </c>
      <c r="C282" s="46" t="s">
        <v>1474</v>
      </c>
      <c r="D282" s="3">
        <v>2</v>
      </c>
      <c r="E282" s="3">
        <v>0</v>
      </c>
      <c r="F282" s="3">
        <v>0</v>
      </c>
      <c r="G282" s="3">
        <v>1</v>
      </c>
      <c r="H282" s="3">
        <v>1</v>
      </c>
      <c r="I282" s="12">
        <v>4</v>
      </c>
      <c r="J282" s="3">
        <v>1</v>
      </c>
      <c r="K282" s="3">
        <v>0</v>
      </c>
      <c r="L282" s="3">
        <v>1</v>
      </c>
      <c r="M282" s="3">
        <v>0</v>
      </c>
      <c r="N282" s="3"/>
      <c r="O282" s="2"/>
    </row>
    <row r="283" spans="1:15" s="39" customFormat="1" ht="18" customHeight="1" x14ac:dyDescent="0.25">
      <c r="A283" s="46" t="s">
        <v>1475</v>
      </c>
      <c r="B283" s="47" t="s">
        <v>56</v>
      </c>
      <c r="C283" s="46" t="s">
        <v>446</v>
      </c>
      <c r="D283" s="3">
        <v>3</v>
      </c>
      <c r="E283" s="3">
        <v>16</v>
      </c>
      <c r="F283" s="3">
        <v>3</v>
      </c>
      <c r="G283" s="3">
        <v>0</v>
      </c>
      <c r="H283" s="3">
        <v>2</v>
      </c>
      <c r="I283" s="12">
        <v>24</v>
      </c>
      <c r="J283" s="3">
        <v>2</v>
      </c>
      <c r="K283" s="3">
        <v>1</v>
      </c>
      <c r="L283" s="3">
        <v>0</v>
      </c>
      <c r="M283" s="3">
        <v>1</v>
      </c>
      <c r="N283" s="3"/>
      <c r="O283" s="2"/>
    </row>
    <row r="284" spans="1:15" s="39" customFormat="1" ht="18" customHeight="1" x14ac:dyDescent="0.25">
      <c r="A284" s="46" t="s">
        <v>1476</v>
      </c>
      <c r="B284" s="47" t="s">
        <v>17</v>
      </c>
      <c r="C284" s="46" t="s">
        <v>1477</v>
      </c>
      <c r="D284" s="3">
        <v>1</v>
      </c>
      <c r="E284" s="3">
        <v>3</v>
      </c>
      <c r="F284" s="3">
        <v>1</v>
      </c>
      <c r="G284" s="3">
        <v>1</v>
      </c>
      <c r="H284" s="3">
        <v>3</v>
      </c>
      <c r="I284" s="12">
        <v>9</v>
      </c>
      <c r="J284" s="3">
        <v>1</v>
      </c>
      <c r="K284" s="3">
        <v>1</v>
      </c>
      <c r="L284" s="3">
        <v>0</v>
      </c>
      <c r="M284" s="3">
        <v>0</v>
      </c>
      <c r="N284" s="3"/>
      <c r="O284" s="2"/>
    </row>
    <row r="285" spans="1:15" s="39" customFormat="1" ht="18" customHeight="1" x14ac:dyDescent="0.25">
      <c r="A285" s="46" t="s">
        <v>1478</v>
      </c>
      <c r="B285" s="47" t="s">
        <v>17</v>
      </c>
      <c r="C285" s="46" t="s">
        <v>1479</v>
      </c>
      <c r="D285" s="3">
        <v>5</v>
      </c>
      <c r="E285" s="3">
        <v>5</v>
      </c>
      <c r="F285" s="3">
        <v>1</v>
      </c>
      <c r="G285" s="3">
        <v>1</v>
      </c>
      <c r="H285" s="3">
        <v>1</v>
      </c>
      <c r="I285" s="12">
        <v>13</v>
      </c>
      <c r="J285" s="3">
        <v>1</v>
      </c>
      <c r="K285" s="3">
        <v>1</v>
      </c>
      <c r="L285" s="3">
        <v>1</v>
      </c>
      <c r="M285" s="3">
        <v>0</v>
      </c>
      <c r="N285" s="3"/>
      <c r="O285" s="2"/>
    </row>
    <row r="286" spans="1:15" s="39" customFormat="1" ht="18" customHeight="1" x14ac:dyDescent="0.25">
      <c r="A286" s="46" t="s">
        <v>1480</v>
      </c>
      <c r="B286" s="47" t="s">
        <v>15</v>
      </c>
      <c r="C286" s="46" t="s">
        <v>1481</v>
      </c>
      <c r="D286" s="3">
        <v>1</v>
      </c>
      <c r="E286" s="3">
        <v>0</v>
      </c>
      <c r="F286" s="3">
        <v>0</v>
      </c>
      <c r="G286" s="3">
        <v>0</v>
      </c>
      <c r="H286" s="3">
        <v>0</v>
      </c>
      <c r="I286" s="12">
        <v>1</v>
      </c>
      <c r="J286" s="3">
        <v>0</v>
      </c>
      <c r="K286" s="3">
        <v>0</v>
      </c>
      <c r="L286" s="3">
        <v>0</v>
      </c>
      <c r="M286" s="3">
        <v>0</v>
      </c>
      <c r="N286" s="3"/>
      <c r="O286" s="2"/>
    </row>
    <row r="287" spans="1:15" s="39" customFormat="1" ht="18" customHeight="1" x14ac:dyDescent="0.25">
      <c r="A287" s="46" t="s">
        <v>1482</v>
      </c>
      <c r="B287" s="47" t="s">
        <v>15</v>
      </c>
      <c r="C287" s="46" t="s">
        <v>1483</v>
      </c>
      <c r="D287" s="3">
        <v>1</v>
      </c>
      <c r="E287" s="3">
        <v>0</v>
      </c>
      <c r="F287" s="3">
        <v>0</v>
      </c>
      <c r="G287" s="3">
        <v>0</v>
      </c>
      <c r="H287" s="3">
        <v>0</v>
      </c>
      <c r="I287" s="12">
        <v>1</v>
      </c>
      <c r="J287" s="3">
        <v>0</v>
      </c>
      <c r="K287" s="3">
        <v>0</v>
      </c>
      <c r="L287" s="3">
        <v>0</v>
      </c>
      <c r="M287" s="3">
        <v>0</v>
      </c>
      <c r="N287" s="3"/>
      <c r="O287" s="2"/>
    </row>
    <row r="288" spans="1:15" s="39" customFormat="1" ht="18" customHeight="1" x14ac:dyDescent="0.25">
      <c r="A288" s="46" t="s">
        <v>1484</v>
      </c>
      <c r="B288" s="47" t="s">
        <v>16</v>
      </c>
      <c r="C288" s="46" t="s">
        <v>1485</v>
      </c>
      <c r="D288" s="3">
        <v>2</v>
      </c>
      <c r="E288" s="3">
        <v>0</v>
      </c>
      <c r="F288" s="3">
        <v>0</v>
      </c>
      <c r="G288" s="3">
        <v>0</v>
      </c>
      <c r="H288" s="3">
        <v>0</v>
      </c>
      <c r="I288" s="12">
        <v>2</v>
      </c>
      <c r="J288" s="3">
        <v>1</v>
      </c>
      <c r="K288" s="3">
        <v>0</v>
      </c>
      <c r="L288" s="3">
        <v>1</v>
      </c>
      <c r="M288" s="3">
        <v>0</v>
      </c>
      <c r="N288" s="3"/>
      <c r="O288" s="2"/>
    </row>
    <row r="289" spans="1:15" s="39" customFormat="1" ht="18" customHeight="1" x14ac:dyDescent="0.25">
      <c r="A289" s="46" t="s">
        <v>1486</v>
      </c>
      <c r="B289" s="47" t="s">
        <v>15</v>
      </c>
      <c r="C289" s="46" t="s">
        <v>1487</v>
      </c>
      <c r="D289" s="3">
        <v>1</v>
      </c>
      <c r="E289" s="3">
        <v>0</v>
      </c>
      <c r="F289" s="3">
        <v>0</v>
      </c>
      <c r="G289" s="3">
        <v>0</v>
      </c>
      <c r="H289" s="3">
        <v>0</v>
      </c>
      <c r="I289" s="12">
        <v>1</v>
      </c>
      <c r="J289" s="3">
        <v>1</v>
      </c>
      <c r="K289" s="3">
        <v>0</v>
      </c>
      <c r="L289" s="3">
        <v>0</v>
      </c>
      <c r="M289" s="3">
        <v>0</v>
      </c>
      <c r="N289" s="3"/>
      <c r="O289" s="2"/>
    </row>
    <row r="290" spans="1:15" s="39" customFormat="1" ht="18" customHeight="1" x14ac:dyDescent="0.25">
      <c r="A290" s="46" t="s">
        <v>1488</v>
      </c>
      <c r="B290" s="47" t="s">
        <v>15</v>
      </c>
      <c r="C290" s="46" t="s">
        <v>1489</v>
      </c>
      <c r="D290" s="3">
        <v>1</v>
      </c>
      <c r="E290" s="3">
        <v>0</v>
      </c>
      <c r="F290" s="3">
        <v>0</v>
      </c>
      <c r="G290" s="3">
        <v>0</v>
      </c>
      <c r="H290" s="3">
        <v>0</v>
      </c>
      <c r="I290" s="12">
        <v>1</v>
      </c>
      <c r="J290" s="3">
        <v>1</v>
      </c>
      <c r="K290" s="3">
        <v>0</v>
      </c>
      <c r="L290" s="3">
        <v>0</v>
      </c>
      <c r="M290" s="3">
        <v>0</v>
      </c>
      <c r="N290" s="3"/>
      <c r="O290" s="2"/>
    </row>
    <row r="291" spans="1:15" s="39" customFormat="1" ht="18" customHeight="1" x14ac:dyDescent="0.25">
      <c r="A291" s="46" t="s">
        <v>1490</v>
      </c>
      <c r="B291" s="47" t="s">
        <v>15</v>
      </c>
      <c r="C291" s="46" t="s">
        <v>1491</v>
      </c>
      <c r="D291" s="3">
        <v>1</v>
      </c>
      <c r="E291" s="3">
        <v>0</v>
      </c>
      <c r="F291" s="3">
        <v>0</v>
      </c>
      <c r="G291" s="3">
        <v>0</v>
      </c>
      <c r="H291" s="3">
        <v>0</v>
      </c>
      <c r="I291" s="12">
        <v>1</v>
      </c>
      <c r="J291" s="3">
        <v>1</v>
      </c>
      <c r="K291" s="3">
        <v>0</v>
      </c>
      <c r="L291" s="3">
        <v>0</v>
      </c>
      <c r="M291" s="3">
        <v>0</v>
      </c>
      <c r="N291" s="3"/>
      <c r="O291" s="2"/>
    </row>
    <row r="292" spans="1:15" s="39" customFormat="1" ht="18" customHeight="1" x14ac:dyDescent="0.25">
      <c r="A292" s="46" t="s">
        <v>1492</v>
      </c>
      <c r="B292" s="47" t="s">
        <v>15</v>
      </c>
      <c r="C292" s="46" t="s">
        <v>1493</v>
      </c>
      <c r="D292" s="3">
        <v>1</v>
      </c>
      <c r="E292" s="3">
        <v>0</v>
      </c>
      <c r="F292" s="3">
        <v>0</v>
      </c>
      <c r="G292" s="3">
        <v>0</v>
      </c>
      <c r="H292" s="3">
        <v>0</v>
      </c>
      <c r="I292" s="12">
        <v>1</v>
      </c>
      <c r="J292" s="3">
        <v>0</v>
      </c>
      <c r="K292" s="3">
        <v>0</v>
      </c>
      <c r="L292" s="3">
        <v>0</v>
      </c>
      <c r="M292" s="3">
        <v>0</v>
      </c>
      <c r="N292" s="3"/>
      <c r="O292" s="2"/>
    </row>
    <row r="293" spans="1:15" s="39" customFormat="1" ht="18" customHeight="1" x14ac:dyDescent="0.25">
      <c r="A293" s="46" t="s">
        <v>1494</v>
      </c>
      <c r="B293" s="47" t="s">
        <v>16</v>
      </c>
      <c r="C293" s="46" t="s">
        <v>1495</v>
      </c>
      <c r="D293" s="3">
        <v>2</v>
      </c>
      <c r="E293" s="3">
        <v>0</v>
      </c>
      <c r="F293" s="3">
        <v>0</v>
      </c>
      <c r="G293" s="3">
        <v>0</v>
      </c>
      <c r="H293" s="3">
        <v>0</v>
      </c>
      <c r="I293" s="12">
        <v>2</v>
      </c>
      <c r="J293" s="3">
        <v>1</v>
      </c>
      <c r="K293" s="3">
        <v>0</v>
      </c>
      <c r="L293" s="3">
        <v>0</v>
      </c>
      <c r="M293" s="3">
        <v>0</v>
      </c>
      <c r="N293" s="3"/>
      <c r="O293" s="2"/>
    </row>
    <row r="294" spans="1:15" s="39" customFormat="1" ht="18" customHeight="1" x14ac:dyDescent="0.25">
      <c r="A294" s="46" t="s">
        <v>1496</v>
      </c>
      <c r="B294" s="47" t="s">
        <v>15</v>
      </c>
      <c r="C294" s="46" t="s">
        <v>1497</v>
      </c>
      <c r="D294" s="3">
        <v>1</v>
      </c>
      <c r="E294" s="3">
        <v>0</v>
      </c>
      <c r="F294" s="3">
        <v>0</v>
      </c>
      <c r="G294" s="3">
        <v>0</v>
      </c>
      <c r="H294" s="3">
        <v>0</v>
      </c>
      <c r="I294" s="12">
        <v>1</v>
      </c>
      <c r="J294" s="3">
        <v>0</v>
      </c>
      <c r="K294" s="3">
        <v>0</v>
      </c>
      <c r="L294" s="3">
        <v>0</v>
      </c>
      <c r="M294" s="3">
        <v>0</v>
      </c>
      <c r="N294" s="3"/>
      <c r="O294" s="2"/>
    </row>
    <row r="295" spans="1:15" s="39" customFormat="1" ht="18" customHeight="1" x14ac:dyDescent="0.25">
      <c r="A295" s="46" t="s">
        <v>1498</v>
      </c>
      <c r="B295" s="47" t="s">
        <v>16</v>
      </c>
      <c r="C295" s="46" t="s">
        <v>1499</v>
      </c>
      <c r="D295" s="3">
        <v>4</v>
      </c>
      <c r="E295" s="3">
        <v>0</v>
      </c>
      <c r="F295" s="3">
        <v>0</v>
      </c>
      <c r="G295" s="3">
        <v>1</v>
      </c>
      <c r="H295" s="3">
        <v>1</v>
      </c>
      <c r="I295" s="12">
        <v>6</v>
      </c>
      <c r="J295" s="3">
        <v>1</v>
      </c>
      <c r="K295" s="3">
        <v>0</v>
      </c>
      <c r="L295" s="3">
        <v>1</v>
      </c>
      <c r="M295" s="3">
        <v>0</v>
      </c>
      <c r="N295" s="3"/>
      <c r="O295" s="2"/>
    </row>
    <row r="296" spans="1:15" s="39" customFormat="1" ht="18" customHeight="1" x14ac:dyDescent="0.25">
      <c r="A296" s="46" t="s">
        <v>1500</v>
      </c>
      <c r="B296" s="47" t="s">
        <v>17</v>
      </c>
      <c r="C296" s="46" t="s">
        <v>1501</v>
      </c>
      <c r="D296" s="3">
        <v>2</v>
      </c>
      <c r="E296" s="3">
        <v>3</v>
      </c>
      <c r="F296" s="3">
        <v>1</v>
      </c>
      <c r="G296" s="3">
        <v>1</v>
      </c>
      <c r="H296" s="3">
        <v>1</v>
      </c>
      <c r="I296" s="12">
        <v>8</v>
      </c>
      <c r="J296" s="3">
        <v>1</v>
      </c>
      <c r="K296" s="3">
        <v>1</v>
      </c>
      <c r="L296" s="3">
        <v>1</v>
      </c>
      <c r="M296" s="3">
        <v>0</v>
      </c>
      <c r="N296" s="3"/>
      <c r="O296" s="2"/>
    </row>
    <row r="297" spans="1:15" s="39" customFormat="1" ht="18" customHeight="1" x14ac:dyDescent="0.25">
      <c r="A297" s="46" t="s">
        <v>1502</v>
      </c>
      <c r="B297" s="47" t="s">
        <v>15</v>
      </c>
      <c r="C297" s="46" t="s">
        <v>1503</v>
      </c>
      <c r="D297" s="3">
        <v>1</v>
      </c>
      <c r="E297" s="3">
        <v>0</v>
      </c>
      <c r="F297" s="3">
        <v>0</v>
      </c>
      <c r="G297" s="3">
        <v>0</v>
      </c>
      <c r="H297" s="3">
        <v>0</v>
      </c>
      <c r="I297" s="12">
        <v>1</v>
      </c>
      <c r="J297" s="3">
        <v>0</v>
      </c>
      <c r="K297" s="3">
        <v>0</v>
      </c>
      <c r="L297" s="3">
        <v>0</v>
      </c>
      <c r="M297" s="3">
        <v>0</v>
      </c>
      <c r="N297" s="3"/>
      <c r="O297" s="2"/>
    </row>
    <row r="298" spans="1:15" s="39" customFormat="1" ht="18" customHeight="1" x14ac:dyDescent="0.25">
      <c r="A298" s="46" t="s">
        <v>1504</v>
      </c>
      <c r="B298" s="47" t="s">
        <v>15</v>
      </c>
      <c r="C298" s="46" t="s">
        <v>1505</v>
      </c>
      <c r="D298" s="3">
        <v>1</v>
      </c>
      <c r="E298" s="3">
        <v>0</v>
      </c>
      <c r="F298" s="3">
        <v>0</v>
      </c>
      <c r="G298" s="3">
        <v>0</v>
      </c>
      <c r="H298" s="3">
        <v>0</v>
      </c>
      <c r="I298" s="12">
        <v>1</v>
      </c>
      <c r="J298" s="3">
        <v>0</v>
      </c>
      <c r="K298" s="3">
        <v>0</v>
      </c>
      <c r="L298" s="3">
        <v>0</v>
      </c>
      <c r="M298" s="3">
        <v>0</v>
      </c>
      <c r="N298" s="3"/>
      <c r="O298" s="2"/>
    </row>
    <row r="299" spans="1:15" s="39" customFormat="1" ht="18" customHeight="1" x14ac:dyDescent="0.25">
      <c r="A299" s="46" t="s">
        <v>1506</v>
      </c>
      <c r="B299" s="47" t="s">
        <v>15</v>
      </c>
      <c r="C299" s="46" t="s">
        <v>1507</v>
      </c>
      <c r="D299" s="3">
        <v>1</v>
      </c>
      <c r="E299" s="3">
        <v>0</v>
      </c>
      <c r="F299" s="3">
        <v>0</v>
      </c>
      <c r="G299" s="3">
        <v>0</v>
      </c>
      <c r="H299" s="3">
        <v>0</v>
      </c>
      <c r="I299" s="12">
        <v>1</v>
      </c>
      <c r="J299" s="3">
        <v>0</v>
      </c>
      <c r="K299" s="3">
        <v>0</v>
      </c>
      <c r="L299" s="3">
        <v>0</v>
      </c>
      <c r="M299" s="3">
        <v>0</v>
      </c>
      <c r="N299" s="3"/>
      <c r="O299" s="2"/>
    </row>
    <row r="300" spans="1:15" s="39" customFormat="1" ht="18" customHeight="1" x14ac:dyDescent="0.25">
      <c r="A300" s="46" t="s">
        <v>1508</v>
      </c>
      <c r="B300" s="47" t="s">
        <v>15</v>
      </c>
      <c r="C300" s="46" t="s">
        <v>1509</v>
      </c>
      <c r="D300" s="3">
        <v>1</v>
      </c>
      <c r="E300" s="3">
        <v>0</v>
      </c>
      <c r="F300" s="3">
        <v>0</v>
      </c>
      <c r="G300" s="3">
        <v>0</v>
      </c>
      <c r="H300" s="3">
        <v>0</v>
      </c>
      <c r="I300" s="12">
        <v>1</v>
      </c>
      <c r="J300" s="3">
        <v>1</v>
      </c>
      <c r="K300" s="3">
        <v>0</v>
      </c>
      <c r="L300" s="3">
        <v>0</v>
      </c>
      <c r="M300" s="3">
        <v>0</v>
      </c>
      <c r="N300" s="3"/>
      <c r="O300" s="2"/>
    </row>
    <row r="301" spans="1:15" s="39" customFormat="1" ht="18" customHeight="1" x14ac:dyDescent="0.25">
      <c r="A301" s="46" t="s">
        <v>1510</v>
      </c>
      <c r="B301" s="47" t="s">
        <v>15</v>
      </c>
      <c r="C301" s="46" t="s">
        <v>1511</v>
      </c>
      <c r="D301" s="3">
        <v>1</v>
      </c>
      <c r="E301" s="3">
        <v>0</v>
      </c>
      <c r="F301" s="3">
        <v>0</v>
      </c>
      <c r="G301" s="3">
        <v>0</v>
      </c>
      <c r="H301" s="3">
        <v>0</v>
      </c>
      <c r="I301" s="12">
        <v>1</v>
      </c>
      <c r="J301" s="3">
        <v>0</v>
      </c>
      <c r="K301" s="3">
        <v>0</v>
      </c>
      <c r="L301" s="3">
        <v>0</v>
      </c>
      <c r="M301" s="3">
        <v>0</v>
      </c>
      <c r="N301" s="3"/>
      <c r="O301" s="2"/>
    </row>
    <row r="302" spans="1:15" s="39" customFormat="1" ht="18" customHeight="1" x14ac:dyDescent="0.25">
      <c r="A302" s="46" t="s">
        <v>1512</v>
      </c>
      <c r="B302" s="47" t="s">
        <v>16</v>
      </c>
      <c r="C302" s="46" t="s">
        <v>1513</v>
      </c>
      <c r="D302" s="3">
        <v>1</v>
      </c>
      <c r="E302" s="3">
        <v>0</v>
      </c>
      <c r="F302" s="3">
        <v>0</v>
      </c>
      <c r="G302" s="3">
        <v>0</v>
      </c>
      <c r="H302" s="3">
        <v>0</v>
      </c>
      <c r="I302" s="12">
        <v>1</v>
      </c>
      <c r="J302" s="3">
        <v>1</v>
      </c>
      <c r="K302" s="3">
        <v>0</v>
      </c>
      <c r="L302" s="3">
        <v>0</v>
      </c>
      <c r="M302" s="3">
        <v>0</v>
      </c>
      <c r="N302" s="3"/>
      <c r="O302" s="2"/>
    </row>
    <row r="303" spans="1:15" s="39" customFormat="1" ht="18" customHeight="1" x14ac:dyDescent="0.25">
      <c r="A303" s="46" t="s">
        <v>1514</v>
      </c>
      <c r="B303" s="47" t="s">
        <v>16</v>
      </c>
      <c r="C303" s="46" t="s">
        <v>1515</v>
      </c>
      <c r="D303" s="3">
        <v>1</v>
      </c>
      <c r="E303" s="3">
        <v>0</v>
      </c>
      <c r="F303" s="3">
        <v>0</v>
      </c>
      <c r="G303" s="3">
        <v>0</v>
      </c>
      <c r="H303" s="3">
        <v>0</v>
      </c>
      <c r="I303" s="12">
        <v>1</v>
      </c>
      <c r="J303" s="3">
        <v>1</v>
      </c>
      <c r="K303" s="3">
        <v>0</v>
      </c>
      <c r="L303" s="3">
        <v>0</v>
      </c>
      <c r="M303" s="3">
        <v>0</v>
      </c>
      <c r="N303" s="3"/>
      <c r="O303" s="2"/>
    </row>
    <row r="304" spans="1:15" s="39" customFormat="1" ht="18" customHeight="1" x14ac:dyDescent="0.25">
      <c r="A304" s="46" t="s">
        <v>1516</v>
      </c>
      <c r="B304" s="47" t="s">
        <v>16</v>
      </c>
      <c r="C304" s="46" t="s">
        <v>1517</v>
      </c>
      <c r="D304" s="3">
        <v>1</v>
      </c>
      <c r="E304" s="3">
        <v>0</v>
      </c>
      <c r="F304" s="3">
        <v>0</v>
      </c>
      <c r="G304" s="3">
        <v>0</v>
      </c>
      <c r="H304" s="3">
        <v>1</v>
      </c>
      <c r="I304" s="12">
        <v>2</v>
      </c>
      <c r="J304" s="3">
        <v>1</v>
      </c>
      <c r="K304" s="3">
        <v>0</v>
      </c>
      <c r="L304" s="3">
        <v>0</v>
      </c>
      <c r="M304" s="3">
        <v>0</v>
      </c>
      <c r="N304" s="3"/>
      <c r="O304" s="2"/>
    </row>
    <row r="305" spans="1:15" s="39" customFormat="1" ht="18" customHeight="1" x14ac:dyDescent="0.25">
      <c r="A305" s="46" t="s">
        <v>1518</v>
      </c>
      <c r="B305" s="47" t="s">
        <v>15</v>
      </c>
      <c r="C305" s="46" t="s">
        <v>1519</v>
      </c>
      <c r="D305" s="3">
        <v>1</v>
      </c>
      <c r="E305" s="3">
        <v>0</v>
      </c>
      <c r="F305" s="3">
        <v>0</v>
      </c>
      <c r="G305" s="3">
        <v>0</v>
      </c>
      <c r="H305" s="3">
        <v>0</v>
      </c>
      <c r="I305" s="12">
        <v>1</v>
      </c>
      <c r="J305" s="3">
        <v>0</v>
      </c>
      <c r="K305" s="3">
        <v>0</v>
      </c>
      <c r="L305" s="3">
        <v>0</v>
      </c>
      <c r="M305" s="3">
        <v>0</v>
      </c>
      <c r="N305" s="3"/>
      <c r="O305" s="2"/>
    </row>
    <row r="306" spans="1:15" s="39" customFormat="1" ht="18" customHeight="1" x14ac:dyDescent="0.25">
      <c r="A306" s="46" t="s">
        <v>1520</v>
      </c>
      <c r="B306" s="47" t="s">
        <v>15</v>
      </c>
      <c r="C306" s="46" t="s">
        <v>1521</v>
      </c>
      <c r="D306" s="3">
        <v>1</v>
      </c>
      <c r="E306" s="3">
        <v>0</v>
      </c>
      <c r="F306" s="3">
        <v>0</v>
      </c>
      <c r="G306" s="3">
        <v>0</v>
      </c>
      <c r="H306" s="3">
        <v>0</v>
      </c>
      <c r="I306" s="12">
        <v>1</v>
      </c>
      <c r="J306" s="3">
        <v>0</v>
      </c>
      <c r="K306" s="3">
        <v>0</v>
      </c>
      <c r="L306" s="3">
        <v>0</v>
      </c>
      <c r="M306" s="3">
        <v>0</v>
      </c>
      <c r="N306" s="3"/>
      <c r="O306" s="2"/>
    </row>
    <row r="307" spans="1:15" s="39" customFormat="1" ht="18" customHeight="1" x14ac:dyDescent="0.25">
      <c r="A307" s="46" t="s">
        <v>1522</v>
      </c>
      <c r="B307" s="47" t="s">
        <v>15</v>
      </c>
      <c r="C307" s="46" t="s">
        <v>1523</v>
      </c>
      <c r="D307" s="3">
        <v>1</v>
      </c>
      <c r="E307" s="3">
        <v>0</v>
      </c>
      <c r="F307" s="3">
        <v>0</v>
      </c>
      <c r="G307" s="3">
        <v>0</v>
      </c>
      <c r="H307" s="3">
        <v>0</v>
      </c>
      <c r="I307" s="12">
        <v>1</v>
      </c>
      <c r="J307" s="3">
        <v>0</v>
      </c>
      <c r="K307" s="3">
        <v>0</v>
      </c>
      <c r="L307" s="3">
        <v>0</v>
      </c>
      <c r="M307" s="3">
        <v>0</v>
      </c>
      <c r="N307" s="3"/>
      <c r="O307" s="2"/>
    </row>
    <row r="308" spans="1:15" s="39" customFormat="1" ht="18" customHeight="1" x14ac:dyDescent="0.25">
      <c r="A308" s="46" t="s">
        <v>1524</v>
      </c>
      <c r="B308" s="47" t="s">
        <v>15</v>
      </c>
      <c r="C308" s="46" t="s">
        <v>1525</v>
      </c>
      <c r="D308" s="3">
        <v>1</v>
      </c>
      <c r="E308" s="3">
        <v>0</v>
      </c>
      <c r="F308" s="3">
        <v>0</v>
      </c>
      <c r="G308" s="3">
        <v>0</v>
      </c>
      <c r="H308" s="3">
        <v>0</v>
      </c>
      <c r="I308" s="12">
        <v>1</v>
      </c>
      <c r="J308" s="3">
        <v>0</v>
      </c>
      <c r="K308" s="3">
        <v>0</v>
      </c>
      <c r="L308" s="3">
        <v>0</v>
      </c>
      <c r="M308" s="3">
        <v>0</v>
      </c>
      <c r="N308" s="3"/>
      <c r="O308" s="2"/>
    </row>
    <row r="309" spans="1:15" s="39" customFormat="1" ht="18" customHeight="1" x14ac:dyDescent="0.25">
      <c r="A309" s="46" t="s">
        <v>1526</v>
      </c>
      <c r="B309" s="47" t="s">
        <v>15</v>
      </c>
      <c r="C309" s="46" t="s">
        <v>1527</v>
      </c>
      <c r="D309" s="3">
        <v>1</v>
      </c>
      <c r="E309" s="3">
        <v>0</v>
      </c>
      <c r="F309" s="3">
        <v>0</v>
      </c>
      <c r="G309" s="3">
        <v>0</v>
      </c>
      <c r="H309" s="3">
        <v>0</v>
      </c>
      <c r="I309" s="12">
        <v>1</v>
      </c>
      <c r="J309" s="3">
        <v>0</v>
      </c>
      <c r="K309" s="3">
        <v>0</v>
      </c>
      <c r="L309" s="3">
        <v>0</v>
      </c>
      <c r="M309" s="3">
        <v>0</v>
      </c>
      <c r="N309" s="3"/>
      <c r="O309" s="2"/>
    </row>
    <row r="310" spans="1:15" s="39" customFormat="1" ht="18" customHeight="1" x14ac:dyDescent="0.25">
      <c r="A310" s="46" t="s">
        <v>1528</v>
      </c>
      <c r="B310" s="47" t="s">
        <v>15</v>
      </c>
      <c r="C310" s="46" t="s">
        <v>1529</v>
      </c>
      <c r="D310" s="3">
        <v>1</v>
      </c>
      <c r="E310" s="3">
        <v>0</v>
      </c>
      <c r="F310" s="3">
        <v>0</v>
      </c>
      <c r="G310" s="3">
        <v>0</v>
      </c>
      <c r="H310" s="3">
        <v>0</v>
      </c>
      <c r="I310" s="12">
        <v>1</v>
      </c>
      <c r="J310" s="3">
        <v>0</v>
      </c>
      <c r="K310" s="3">
        <v>0</v>
      </c>
      <c r="L310" s="3">
        <v>0</v>
      </c>
      <c r="M310" s="3">
        <v>0</v>
      </c>
      <c r="N310" s="3"/>
      <c r="O310" s="2"/>
    </row>
    <row r="311" spans="1:15" s="39" customFormat="1" ht="18" customHeight="1" x14ac:dyDescent="0.25">
      <c r="A311" s="46" t="s">
        <v>1530</v>
      </c>
      <c r="B311" s="47" t="s">
        <v>15</v>
      </c>
      <c r="C311" s="46" t="s">
        <v>1531</v>
      </c>
      <c r="D311" s="3">
        <v>1</v>
      </c>
      <c r="E311" s="3">
        <v>0</v>
      </c>
      <c r="F311" s="3">
        <v>0</v>
      </c>
      <c r="G311" s="3">
        <v>0</v>
      </c>
      <c r="H311" s="3">
        <v>0</v>
      </c>
      <c r="I311" s="12">
        <v>1</v>
      </c>
      <c r="J311" s="3">
        <v>0</v>
      </c>
      <c r="K311" s="3">
        <v>0</v>
      </c>
      <c r="L311" s="3">
        <v>0</v>
      </c>
      <c r="M311" s="3">
        <v>0</v>
      </c>
      <c r="N311" s="3"/>
      <c r="O311" s="2"/>
    </row>
    <row r="312" spans="1:15" s="39" customFormat="1" ht="18" customHeight="1" x14ac:dyDescent="0.25">
      <c r="A312" s="46" t="s">
        <v>1532</v>
      </c>
      <c r="B312" s="47" t="s">
        <v>68</v>
      </c>
      <c r="C312" s="46" t="s">
        <v>1533</v>
      </c>
      <c r="D312" s="3">
        <v>10</v>
      </c>
      <c r="E312" s="3">
        <v>0</v>
      </c>
      <c r="F312" s="3">
        <v>0</v>
      </c>
      <c r="G312" s="3">
        <v>1</v>
      </c>
      <c r="H312" s="3">
        <v>4</v>
      </c>
      <c r="I312" s="12">
        <v>15</v>
      </c>
      <c r="J312" s="3">
        <v>1</v>
      </c>
      <c r="K312" s="3">
        <v>0</v>
      </c>
      <c r="L312" s="3">
        <v>1</v>
      </c>
      <c r="M312" s="3">
        <v>0</v>
      </c>
      <c r="N312" s="3"/>
      <c r="O312" s="2"/>
    </row>
    <row r="313" spans="1:15" s="39" customFormat="1" ht="18" customHeight="1" x14ac:dyDescent="0.25">
      <c r="A313" s="46" t="s">
        <v>1534</v>
      </c>
      <c r="B313" s="47" t="s">
        <v>15</v>
      </c>
      <c r="C313" s="46" t="s">
        <v>1535</v>
      </c>
      <c r="D313" s="3">
        <v>1</v>
      </c>
      <c r="E313" s="3">
        <v>0</v>
      </c>
      <c r="F313" s="3">
        <v>0</v>
      </c>
      <c r="G313" s="3">
        <v>0</v>
      </c>
      <c r="H313" s="3">
        <v>0</v>
      </c>
      <c r="I313" s="12">
        <v>1</v>
      </c>
      <c r="J313" s="3">
        <v>0</v>
      </c>
      <c r="K313" s="3">
        <v>0</v>
      </c>
      <c r="L313" s="3">
        <v>0</v>
      </c>
      <c r="M313" s="3">
        <v>0</v>
      </c>
      <c r="N313" s="3"/>
      <c r="O313" s="2"/>
    </row>
    <row r="314" spans="1:15" s="39" customFormat="1" ht="18" customHeight="1" x14ac:dyDescent="0.25">
      <c r="A314" s="46" t="s">
        <v>1536</v>
      </c>
      <c r="B314" s="47" t="s">
        <v>15</v>
      </c>
      <c r="C314" s="46" t="s">
        <v>1537</v>
      </c>
      <c r="D314" s="3">
        <v>1</v>
      </c>
      <c r="E314" s="3">
        <v>0</v>
      </c>
      <c r="F314" s="3">
        <v>0</v>
      </c>
      <c r="G314" s="3">
        <v>0</v>
      </c>
      <c r="H314" s="3">
        <v>0</v>
      </c>
      <c r="I314" s="12">
        <v>1</v>
      </c>
      <c r="J314" s="3">
        <v>0</v>
      </c>
      <c r="K314" s="3">
        <v>0</v>
      </c>
      <c r="L314" s="3">
        <v>0</v>
      </c>
      <c r="M314" s="3">
        <v>0</v>
      </c>
      <c r="N314" s="3"/>
      <c r="O314" s="2"/>
    </row>
    <row r="315" spans="1:15" s="39" customFormat="1" ht="18" customHeight="1" x14ac:dyDescent="0.25">
      <c r="A315" s="46" t="s">
        <v>1538</v>
      </c>
      <c r="B315" s="47" t="s">
        <v>15</v>
      </c>
      <c r="C315" s="46" t="s">
        <v>1539</v>
      </c>
      <c r="D315" s="3">
        <v>1</v>
      </c>
      <c r="E315" s="3">
        <v>0</v>
      </c>
      <c r="F315" s="3">
        <v>0</v>
      </c>
      <c r="G315" s="3">
        <v>0</v>
      </c>
      <c r="H315" s="3">
        <v>0</v>
      </c>
      <c r="I315" s="12">
        <v>1</v>
      </c>
      <c r="J315" s="3">
        <v>0</v>
      </c>
      <c r="K315" s="3">
        <v>0</v>
      </c>
      <c r="L315" s="3">
        <v>0</v>
      </c>
      <c r="M315" s="3">
        <v>0</v>
      </c>
      <c r="N315" s="3"/>
      <c r="O315" s="2"/>
    </row>
    <row r="316" spans="1:15" s="39" customFormat="1" ht="18" customHeight="1" x14ac:dyDescent="0.25">
      <c r="A316" s="46" t="s">
        <v>1540</v>
      </c>
      <c r="B316" s="47" t="s">
        <v>16</v>
      </c>
      <c r="C316" s="46" t="s">
        <v>1541</v>
      </c>
      <c r="D316" s="3">
        <v>1</v>
      </c>
      <c r="E316" s="3">
        <v>0</v>
      </c>
      <c r="F316" s="3">
        <v>0</v>
      </c>
      <c r="G316" s="3">
        <v>0</v>
      </c>
      <c r="H316" s="3">
        <v>1</v>
      </c>
      <c r="I316" s="12">
        <v>2</v>
      </c>
      <c r="J316" s="3">
        <v>1</v>
      </c>
      <c r="K316" s="3">
        <v>0</v>
      </c>
      <c r="L316" s="3">
        <v>0</v>
      </c>
      <c r="M316" s="3">
        <v>0</v>
      </c>
      <c r="N316" s="3"/>
      <c r="O316" s="2"/>
    </row>
    <row r="317" spans="1:15" s="39" customFormat="1" ht="18" customHeight="1" x14ac:dyDescent="0.25">
      <c r="A317" s="46" t="s">
        <v>1542</v>
      </c>
      <c r="B317" s="47" t="s">
        <v>15</v>
      </c>
      <c r="C317" s="46" t="s">
        <v>1543</v>
      </c>
      <c r="D317" s="3">
        <v>1</v>
      </c>
      <c r="E317" s="3">
        <v>0</v>
      </c>
      <c r="F317" s="3">
        <v>0</v>
      </c>
      <c r="G317" s="3">
        <v>0</v>
      </c>
      <c r="H317" s="3">
        <v>0</v>
      </c>
      <c r="I317" s="12">
        <v>1</v>
      </c>
      <c r="J317" s="3">
        <v>0</v>
      </c>
      <c r="K317" s="3">
        <v>0</v>
      </c>
      <c r="L317" s="3">
        <v>0</v>
      </c>
      <c r="M317" s="3">
        <v>0</v>
      </c>
      <c r="N317" s="3"/>
      <c r="O317" s="2"/>
    </row>
    <row r="318" spans="1:15" s="39" customFormat="1" ht="18" customHeight="1" x14ac:dyDescent="0.25">
      <c r="A318" s="46" t="s">
        <v>1544</v>
      </c>
      <c r="B318" s="47" t="s">
        <v>15</v>
      </c>
      <c r="C318" s="46" t="s">
        <v>1545</v>
      </c>
      <c r="D318" s="3">
        <v>1</v>
      </c>
      <c r="E318" s="3">
        <v>0</v>
      </c>
      <c r="F318" s="3">
        <v>0</v>
      </c>
      <c r="G318" s="3">
        <v>0</v>
      </c>
      <c r="H318" s="3">
        <v>0</v>
      </c>
      <c r="I318" s="12">
        <v>1</v>
      </c>
      <c r="J318" s="3">
        <v>0</v>
      </c>
      <c r="K318" s="3">
        <v>0</v>
      </c>
      <c r="L318" s="3">
        <v>0</v>
      </c>
      <c r="M318" s="3">
        <v>0</v>
      </c>
      <c r="N318" s="3"/>
      <c r="O318" s="2"/>
    </row>
    <row r="319" spans="1:15" s="39" customFormat="1" ht="18" customHeight="1" x14ac:dyDescent="0.25">
      <c r="A319" s="46" t="s">
        <v>1546</v>
      </c>
      <c r="B319" s="47" t="s">
        <v>15</v>
      </c>
      <c r="C319" s="46" t="s">
        <v>1547</v>
      </c>
      <c r="D319" s="3">
        <v>1</v>
      </c>
      <c r="E319" s="3">
        <v>0</v>
      </c>
      <c r="F319" s="3">
        <v>0</v>
      </c>
      <c r="G319" s="3">
        <v>0</v>
      </c>
      <c r="H319" s="3">
        <v>0</v>
      </c>
      <c r="I319" s="12">
        <v>1</v>
      </c>
      <c r="J319" s="3">
        <v>0</v>
      </c>
      <c r="K319" s="3">
        <v>0</v>
      </c>
      <c r="L319" s="3">
        <v>0</v>
      </c>
      <c r="M319" s="3">
        <v>0</v>
      </c>
      <c r="N319" s="3"/>
      <c r="O319" s="2"/>
    </row>
    <row r="320" spans="1:15" s="39" customFormat="1" ht="18" customHeight="1" x14ac:dyDescent="0.25">
      <c r="A320" s="46" t="s">
        <v>1548</v>
      </c>
      <c r="B320" s="47" t="s">
        <v>15</v>
      </c>
      <c r="C320" s="46" t="s">
        <v>239</v>
      </c>
      <c r="D320" s="3">
        <v>1</v>
      </c>
      <c r="E320" s="3">
        <v>0</v>
      </c>
      <c r="F320" s="3">
        <v>0</v>
      </c>
      <c r="G320" s="3">
        <v>0</v>
      </c>
      <c r="H320" s="3">
        <v>0</v>
      </c>
      <c r="I320" s="12">
        <v>1</v>
      </c>
      <c r="J320" s="3">
        <v>0</v>
      </c>
      <c r="K320" s="3">
        <v>0</v>
      </c>
      <c r="L320" s="3">
        <v>0</v>
      </c>
      <c r="M320" s="3">
        <v>0</v>
      </c>
      <c r="N320" s="3"/>
      <c r="O320" s="2"/>
    </row>
    <row r="321" spans="1:15" s="39" customFormat="1" ht="18" customHeight="1" x14ac:dyDescent="0.25">
      <c r="A321" s="46" t="s">
        <v>1549</v>
      </c>
      <c r="B321" s="47" t="s">
        <v>68</v>
      </c>
      <c r="C321" s="46" t="s">
        <v>1550</v>
      </c>
      <c r="D321" s="3">
        <v>3</v>
      </c>
      <c r="E321" s="3">
        <v>0</v>
      </c>
      <c r="F321" s="3">
        <v>0</v>
      </c>
      <c r="G321" s="3">
        <v>1</v>
      </c>
      <c r="H321" s="3">
        <v>5</v>
      </c>
      <c r="I321" s="12">
        <v>9</v>
      </c>
      <c r="J321" s="3">
        <v>1</v>
      </c>
      <c r="K321" s="3">
        <v>0</v>
      </c>
      <c r="L321" s="3">
        <v>0</v>
      </c>
      <c r="M321" s="3">
        <v>0</v>
      </c>
      <c r="N321" s="3"/>
      <c r="O321" s="2"/>
    </row>
    <row r="322" spans="1:15" s="39" customFormat="1" ht="18" customHeight="1" x14ac:dyDescent="0.25">
      <c r="A322" s="46" t="s">
        <v>1551</v>
      </c>
      <c r="B322" s="47" t="s">
        <v>16</v>
      </c>
      <c r="C322" s="46" t="s">
        <v>1552</v>
      </c>
      <c r="D322" s="3">
        <v>2</v>
      </c>
      <c r="E322" s="3">
        <v>0</v>
      </c>
      <c r="F322" s="3">
        <v>0</v>
      </c>
      <c r="G322" s="3">
        <v>0</v>
      </c>
      <c r="H322" s="3">
        <v>0</v>
      </c>
      <c r="I322" s="12">
        <v>2</v>
      </c>
      <c r="J322" s="3">
        <v>1</v>
      </c>
      <c r="K322" s="3">
        <v>0</v>
      </c>
      <c r="L322" s="3">
        <v>0</v>
      </c>
      <c r="M322" s="3">
        <v>0</v>
      </c>
      <c r="N322" s="3"/>
      <c r="O322" s="2"/>
    </row>
    <row r="323" spans="1:15" s="39" customFormat="1" ht="18" customHeight="1" x14ac:dyDescent="0.25">
      <c r="A323" s="46" t="s">
        <v>1553</v>
      </c>
      <c r="B323" s="47" t="s">
        <v>16</v>
      </c>
      <c r="C323" s="46" t="s">
        <v>1354</v>
      </c>
      <c r="D323" s="3">
        <v>2</v>
      </c>
      <c r="E323" s="3">
        <v>0</v>
      </c>
      <c r="F323" s="3">
        <v>0</v>
      </c>
      <c r="G323" s="3">
        <v>0</v>
      </c>
      <c r="H323" s="3">
        <v>0</v>
      </c>
      <c r="I323" s="12">
        <v>2</v>
      </c>
      <c r="J323" s="3">
        <v>1</v>
      </c>
      <c r="K323" s="3">
        <v>0</v>
      </c>
      <c r="L323" s="3">
        <v>0</v>
      </c>
      <c r="M323" s="3">
        <v>0</v>
      </c>
      <c r="N323" s="3"/>
      <c r="O323" s="2"/>
    </row>
    <row r="324" spans="1:15" s="39" customFormat="1" ht="18" customHeight="1" x14ac:dyDescent="0.25">
      <c r="A324" s="46" t="s">
        <v>1554</v>
      </c>
      <c r="B324" s="47" t="s">
        <v>68</v>
      </c>
      <c r="C324" s="46" t="s">
        <v>1467</v>
      </c>
      <c r="D324" s="3">
        <v>14</v>
      </c>
      <c r="E324" s="3">
        <v>1</v>
      </c>
      <c r="F324" s="3">
        <v>0</v>
      </c>
      <c r="G324" s="3">
        <v>2</v>
      </c>
      <c r="H324" s="3">
        <v>0</v>
      </c>
      <c r="I324" s="12">
        <v>17</v>
      </c>
      <c r="J324" s="3">
        <v>1</v>
      </c>
      <c r="K324" s="3">
        <v>0</v>
      </c>
      <c r="L324" s="3">
        <v>2</v>
      </c>
      <c r="M324" s="3">
        <v>0</v>
      </c>
      <c r="N324" s="3"/>
      <c r="O324" s="2"/>
    </row>
    <row r="325" spans="1:15" s="39" customFormat="1" ht="19.5" customHeight="1" x14ac:dyDescent="0.25">
      <c r="A325" s="37" t="s">
        <v>420</v>
      </c>
      <c r="B325" s="47"/>
      <c r="C325" s="46" t="s">
        <v>14</v>
      </c>
      <c r="D325" s="12">
        <f>+SUM(D326:D364)</f>
        <v>77</v>
      </c>
      <c r="E325" s="12">
        <f t="shared" ref="E325:M325" si="21">+SUM(E326:E364)</f>
        <v>35</v>
      </c>
      <c r="F325" s="12">
        <f t="shared" si="21"/>
        <v>5</v>
      </c>
      <c r="G325" s="12">
        <f t="shared" si="21"/>
        <v>9</v>
      </c>
      <c r="H325" s="12">
        <f t="shared" si="21"/>
        <v>4</v>
      </c>
      <c r="I325" s="12">
        <f t="shared" si="21"/>
        <v>130</v>
      </c>
      <c r="J325" s="12">
        <f t="shared" si="21"/>
        <v>11</v>
      </c>
      <c r="K325" s="12">
        <f t="shared" si="21"/>
        <v>2</v>
      </c>
      <c r="L325" s="12">
        <f t="shared" si="21"/>
        <v>10</v>
      </c>
      <c r="M325" s="12">
        <f t="shared" si="21"/>
        <v>2</v>
      </c>
      <c r="N325" s="3"/>
      <c r="O325" s="2"/>
    </row>
    <row r="326" spans="1:15" s="39" customFormat="1" ht="18" customHeight="1" x14ac:dyDescent="0.25">
      <c r="A326" s="46" t="s">
        <v>421</v>
      </c>
      <c r="B326" s="47" t="s">
        <v>56</v>
      </c>
      <c r="C326" s="46" t="s">
        <v>422</v>
      </c>
      <c r="D326" s="3">
        <v>0</v>
      </c>
      <c r="E326" s="3">
        <v>19</v>
      </c>
      <c r="F326" s="3">
        <v>3</v>
      </c>
      <c r="G326" s="3">
        <v>0</v>
      </c>
      <c r="H326" s="3">
        <v>1</v>
      </c>
      <c r="I326" s="12">
        <v>23</v>
      </c>
      <c r="J326" s="3">
        <v>1</v>
      </c>
      <c r="K326" s="3">
        <v>1</v>
      </c>
      <c r="L326" s="3">
        <v>1</v>
      </c>
      <c r="M326" s="3">
        <v>1</v>
      </c>
      <c r="N326" s="3"/>
      <c r="O326" s="2"/>
    </row>
    <row r="327" spans="1:15" s="39" customFormat="1" ht="18" customHeight="1" x14ac:dyDescent="0.25">
      <c r="A327" s="46" t="s">
        <v>423</v>
      </c>
      <c r="B327" s="47" t="s">
        <v>68</v>
      </c>
      <c r="C327" s="46" t="s">
        <v>424</v>
      </c>
      <c r="D327" s="3">
        <v>19</v>
      </c>
      <c r="E327" s="3">
        <v>1</v>
      </c>
      <c r="F327" s="3">
        <v>0</v>
      </c>
      <c r="G327" s="3">
        <v>1</v>
      </c>
      <c r="H327" s="3">
        <v>1</v>
      </c>
      <c r="I327" s="12">
        <v>22</v>
      </c>
      <c r="J327" s="3">
        <v>1</v>
      </c>
      <c r="K327" s="3">
        <v>0</v>
      </c>
      <c r="L327" s="3">
        <v>1</v>
      </c>
      <c r="M327" s="3">
        <v>0</v>
      </c>
      <c r="N327" s="3"/>
      <c r="O327" s="2"/>
    </row>
    <row r="328" spans="1:15" s="39" customFormat="1" ht="18" customHeight="1" x14ac:dyDescent="0.25">
      <c r="A328" s="46" t="s">
        <v>425</v>
      </c>
      <c r="B328" s="47" t="s">
        <v>17</v>
      </c>
      <c r="C328" s="46" t="s">
        <v>426</v>
      </c>
      <c r="D328" s="3">
        <v>0</v>
      </c>
      <c r="E328" s="3">
        <v>14</v>
      </c>
      <c r="F328" s="3">
        <v>2</v>
      </c>
      <c r="G328" s="3">
        <v>1</v>
      </c>
      <c r="H328" s="3">
        <v>1</v>
      </c>
      <c r="I328" s="12">
        <v>18</v>
      </c>
      <c r="J328" s="3">
        <v>1</v>
      </c>
      <c r="K328" s="3">
        <v>1</v>
      </c>
      <c r="L328" s="3">
        <v>1</v>
      </c>
      <c r="M328" s="3">
        <v>1</v>
      </c>
      <c r="N328" s="3"/>
      <c r="O328" s="2"/>
    </row>
    <row r="329" spans="1:15" s="39" customFormat="1" ht="18" customHeight="1" x14ac:dyDescent="0.25">
      <c r="A329" s="46" t="s">
        <v>427</v>
      </c>
      <c r="B329" s="47" t="s">
        <v>16</v>
      </c>
      <c r="C329" s="46" t="s">
        <v>428</v>
      </c>
      <c r="D329" s="3">
        <v>1</v>
      </c>
      <c r="E329" s="3">
        <v>0</v>
      </c>
      <c r="F329" s="3">
        <v>0</v>
      </c>
      <c r="G329" s="3">
        <v>0</v>
      </c>
      <c r="H329" s="3">
        <v>0</v>
      </c>
      <c r="I329" s="12">
        <v>1</v>
      </c>
      <c r="J329" s="3">
        <v>0</v>
      </c>
      <c r="K329" s="3">
        <v>0</v>
      </c>
      <c r="L329" s="3">
        <v>0</v>
      </c>
      <c r="M329" s="3">
        <v>0</v>
      </c>
      <c r="N329" s="3"/>
      <c r="O329" s="2"/>
    </row>
    <row r="330" spans="1:15" s="39" customFormat="1" ht="18" customHeight="1" x14ac:dyDescent="0.25">
      <c r="A330" s="46" t="s">
        <v>429</v>
      </c>
      <c r="B330" s="47" t="s">
        <v>16</v>
      </c>
      <c r="C330" s="46" t="s">
        <v>430</v>
      </c>
      <c r="D330" s="3">
        <v>1</v>
      </c>
      <c r="E330" s="3">
        <v>0</v>
      </c>
      <c r="F330" s="3">
        <v>0</v>
      </c>
      <c r="G330" s="3">
        <v>0</v>
      </c>
      <c r="H330" s="3">
        <v>0</v>
      </c>
      <c r="I330" s="12">
        <v>1</v>
      </c>
      <c r="J330" s="3">
        <v>1</v>
      </c>
      <c r="K330" s="3">
        <v>0</v>
      </c>
      <c r="L330" s="3">
        <v>0</v>
      </c>
      <c r="M330" s="3">
        <v>0</v>
      </c>
      <c r="N330" s="3"/>
      <c r="O330" s="2"/>
    </row>
    <row r="331" spans="1:15" s="39" customFormat="1" ht="18" customHeight="1" x14ac:dyDescent="0.25">
      <c r="A331" s="46" t="s">
        <v>431</v>
      </c>
      <c r="B331" s="47" t="s">
        <v>16</v>
      </c>
      <c r="C331" s="46" t="s">
        <v>432</v>
      </c>
      <c r="D331" s="3">
        <v>1</v>
      </c>
      <c r="E331" s="3">
        <v>0</v>
      </c>
      <c r="F331" s="3">
        <v>0</v>
      </c>
      <c r="G331" s="3">
        <v>0</v>
      </c>
      <c r="H331" s="3">
        <v>0</v>
      </c>
      <c r="I331" s="12">
        <v>1</v>
      </c>
      <c r="J331" s="3">
        <v>1</v>
      </c>
      <c r="K331" s="3">
        <v>0</v>
      </c>
      <c r="L331" s="3">
        <v>0</v>
      </c>
      <c r="M331" s="3">
        <v>0</v>
      </c>
      <c r="N331" s="3"/>
      <c r="O331" s="2"/>
    </row>
    <row r="332" spans="1:15" s="39" customFormat="1" ht="18" customHeight="1" x14ac:dyDescent="0.25">
      <c r="A332" s="46" t="s">
        <v>433</v>
      </c>
      <c r="B332" s="47" t="s">
        <v>16</v>
      </c>
      <c r="C332" s="46" t="s">
        <v>434</v>
      </c>
      <c r="D332" s="3">
        <v>1</v>
      </c>
      <c r="E332" s="3">
        <v>0</v>
      </c>
      <c r="F332" s="3">
        <v>0</v>
      </c>
      <c r="G332" s="3">
        <v>0</v>
      </c>
      <c r="H332" s="3">
        <v>0</v>
      </c>
      <c r="I332" s="12">
        <v>1</v>
      </c>
      <c r="J332" s="3">
        <v>1</v>
      </c>
      <c r="K332" s="3">
        <v>0</v>
      </c>
      <c r="L332" s="3">
        <v>0</v>
      </c>
      <c r="M332" s="3">
        <v>0</v>
      </c>
      <c r="N332" s="3"/>
      <c r="O332" s="2"/>
    </row>
    <row r="333" spans="1:15" s="39" customFormat="1" ht="18" customHeight="1" x14ac:dyDescent="0.25">
      <c r="A333" s="46" t="s">
        <v>435</v>
      </c>
      <c r="B333" s="47" t="s">
        <v>16</v>
      </c>
      <c r="C333" s="46" t="s">
        <v>436</v>
      </c>
      <c r="D333" s="3">
        <v>1</v>
      </c>
      <c r="E333" s="3">
        <v>0</v>
      </c>
      <c r="F333" s="3">
        <v>0</v>
      </c>
      <c r="G333" s="3">
        <v>0</v>
      </c>
      <c r="H333" s="3">
        <v>0</v>
      </c>
      <c r="I333" s="12">
        <v>1</v>
      </c>
      <c r="J333" s="3">
        <v>0</v>
      </c>
      <c r="K333" s="3">
        <v>0</v>
      </c>
      <c r="L333" s="3">
        <v>0</v>
      </c>
      <c r="M333" s="3">
        <v>0</v>
      </c>
      <c r="N333" s="3"/>
      <c r="O333" s="2"/>
    </row>
    <row r="334" spans="1:15" s="39" customFormat="1" ht="18" customHeight="1" x14ac:dyDescent="0.25">
      <c r="A334" s="46" t="s">
        <v>437</v>
      </c>
      <c r="B334" s="47" t="s">
        <v>15</v>
      </c>
      <c r="C334" s="46" t="s">
        <v>438</v>
      </c>
      <c r="D334" s="3">
        <v>1</v>
      </c>
      <c r="E334" s="3">
        <v>0</v>
      </c>
      <c r="F334" s="3">
        <v>0</v>
      </c>
      <c r="G334" s="3">
        <v>0</v>
      </c>
      <c r="H334" s="3">
        <v>0</v>
      </c>
      <c r="I334" s="12">
        <v>1</v>
      </c>
      <c r="J334" s="3">
        <v>0</v>
      </c>
      <c r="K334" s="3">
        <v>0</v>
      </c>
      <c r="L334" s="3">
        <v>0</v>
      </c>
      <c r="M334" s="3">
        <v>0</v>
      </c>
      <c r="N334" s="3"/>
      <c r="O334" s="2"/>
    </row>
    <row r="335" spans="1:15" s="39" customFormat="1" ht="18" customHeight="1" x14ac:dyDescent="0.25">
      <c r="A335" s="46" t="s">
        <v>439</v>
      </c>
      <c r="B335" s="47" t="s">
        <v>15</v>
      </c>
      <c r="C335" s="46" t="s">
        <v>440</v>
      </c>
      <c r="D335" s="3">
        <v>1</v>
      </c>
      <c r="E335" s="3">
        <v>0</v>
      </c>
      <c r="F335" s="3">
        <v>0</v>
      </c>
      <c r="G335" s="3">
        <v>0</v>
      </c>
      <c r="H335" s="3">
        <v>0</v>
      </c>
      <c r="I335" s="12">
        <v>1</v>
      </c>
      <c r="J335" s="3">
        <v>0</v>
      </c>
      <c r="K335" s="3">
        <v>0</v>
      </c>
      <c r="L335" s="3">
        <v>0</v>
      </c>
      <c r="M335" s="3">
        <v>0</v>
      </c>
      <c r="N335" s="3"/>
      <c r="O335" s="2"/>
    </row>
    <row r="336" spans="1:15" s="39" customFormat="1" ht="18" customHeight="1" x14ac:dyDescent="0.25">
      <c r="A336" s="46" t="s">
        <v>441</v>
      </c>
      <c r="B336" s="47" t="s">
        <v>16</v>
      </c>
      <c r="C336" s="46" t="s">
        <v>442</v>
      </c>
      <c r="D336" s="3">
        <v>2</v>
      </c>
      <c r="E336" s="3">
        <v>0</v>
      </c>
      <c r="F336" s="3">
        <v>0</v>
      </c>
      <c r="G336" s="3">
        <v>1</v>
      </c>
      <c r="H336" s="3">
        <v>0</v>
      </c>
      <c r="I336" s="12">
        <v>3</v>
      </c>
      <c r="J336" s="3">
        <v>1</v>
      </c>
      <c r="K336" s="3">
        <v>0</v>
      </c>
      <c r="L336" s="3">
        <v>1</v>
      </c>
      <c r="M336" s="3">
        <v>0</v>
      </c>
      <c r="N336" s="3"/>
      <c r="O336" s="2"/>
    </row>
    <row r="337" spans="1:15" s="39" customFormat="1" ht="18" customHeight="1" x14ac:dyDescent="0.25">
      <c r="A337" s="46" t="s">
        <v>443</v>
      </c>
      <c r="B337" s="47" t="s">
        <v>16</v>
      </c>
      <c r="C337" s="46" t="s">
        <v>444</v>
      </c>
      <c r="D337" s="3">
        <v>2</v>
      </c>
      <c r="E337" s="3">
        <v>0</v>
      </c>
      <c r="F337" s="3">
        <v>0</v>
      </c>
      <c r="G337" s="3">
        <v>1</v>
      </c>
      <c r="H337" s="3">
        <v>0</v>
      </c>
      <c r="I337" s="12">
        <v>3</v>
      </c>
      <c r="J337" s="3">
        <v>1</v>
      </c>
      <c r="K337" s="3">
        <v>0</v>
      </c>
      <c r="L337" s="3">
        <v>1</v>
      </c>
      <c r="M337" s="3">
        <v>0</v>
      </c>
      <c r="N337" s="3"/>
      <c r="O337" s="2"/>
    </row>
    <row r="338" spans="1:15" s="39" customFormat="1" ht="18" customHeight="1" x14ac:dyDescent="0.25">
      <c r="A338" s="46" t="s">
        <v>445</v>
      </c>
      <c r="B338" s="47" t="s">
        <v>15</v>
      </c>
      <c r="C338" s="46" t="s">
        <v>446</v>
      </c>
      <c r="D338" s="3">
        <v>1</v>
      </c>
      <c r="E338" s="3">
        <v>0</v>
      </c>
      <c r="F338" s="3">
        <v>0</v>
      </c>
      <c r="G338" s="3">
        <v>0</v>
      </c>
      <c r="H338" s="3">
        <v>0</v>
      </c>
      <c r="I338" s="12">
        <v>1</v>
      </c>
      <c r="J338" s="3">
        <v>0</v>
      </c>
      <c r="K338" s="3">
        <v>0</v>
      </c>
      <c r="L338" s="3">
        <v>0</v>
      </c>
      <c r="M338" s="3">
        <v>0</v>
      </c>
      <c r="N338" s="3"/>
      <c r="O338" s="2"/>
    </row>
    <row r="339" spans="1:15" s="39" customFormat="1" ht="18" customHeight="1" x14ac:dyDescent="0.25">
      <c r="A339" s="46" t="s">
        <v>447</v>
      </c>
      <c r="B339" s="47" t="s">
        <v>15</v>
      </c>
      <c r="C339" s="46" t="s">
        <v>448</v>
      </c>
      <c r="D339" s="3">
        <v>1</v>
      </c>
      <c r="E339" s="3">
        <v>0</v>
      </c>
      <c r="F339" s="3">
        <v>0</v>
      </c>
      <c r="G339" s="3">
        <v>0</v>
      </c>
      <c r="H339" s="3">
        <v>0</v>
      </c>
      <c r="I339" s="12">
        <v>1</v>
      </c>
      <c r="J339" s="3">
        <v>0</v>
      </c>
      <c r="K339" s="3">
        <v>0</v>
      </c>
      <c r="L339" s="3">
        <v>0</v>
      </c>
      <c r="M339" s="3">
        <v>0</v>
      </c>
      <c r="N339" s="3"/>
      <c r="O339" s="2"/>
    </row>
    <row r="340" spans="1:15" s="39" customFormat="1" ht="18" customHeight="1" x14ac:dyDescent="0.25">
      <c r="A340" s="46" t="s">
        <v>449</v>
      </c>
      <c r="B340" s="47" t="s">
        <v>15</v>
      </c>
      <c r="C340" s="46" t="s">
        <v>450</v>
      </c>
      <c r="D340" s="3">
        <v>1</v>
      </c>
      <c r="E340" s="3">
        <v>0</v>
      </c>
      <c r="F340" s="3">
        <v>0</v>
      </c>
      <c r="G340" s="3">
        <v>0</v>
      </c>
      <c r="H340" s="3">
        <v>0</v>
      </c>
      <c r="I340" s="12">
        <v>1</v>
      </c>
      <c r="J340" s="3">
        <v>0</v>
      </c>
      <c r="K340" s="3">
        <v>0</v>
      </c>
      <c r="L340" s="3">
        <v>0</v>
      </c>
      <c r="M340" s="3">
        <v>0</v>
      </c>
      <c r="N340" s="3"/>
      <c r="O340" s="2"/>
    </row>
    <row r="341" spans="1:15" s="39" customFormat="1" ht="18" customHeight="1" x14ac:dyDescent="0.25">
      <c r="A341" s="46" t="s">
        <v>451</v>
      </c>
      <c r="B341" s="47" t="s">
        <v>15</v>
      </c>
      <c r="C341" s="46" t="s">
        <v>452</v>
      </c>
      <c r="D341" s="3">
        <v>1</v>
      </c>
      <c r="E341" s="3">
        <v>0</v>
      </c>
      <c r="F341" s="3">
        <v>0</v>
      </c>
      <c r="G341" s="3">
        <v>0</v>
      </c>
      <c r="H341" s="3">
        <v>0</v>
      </c>
      <c r="I341" s="12">
        <v>1</v>
      </c>
      <c r="J341" s="3">
        <v>0</v>
      </c>
      <c r="K341" s="3">
        <v>0</v>
      </c>
      <c r="L341" s="3">
        <v>0</v>
      </c>
      <c r="M341" s="3">
        <v>0</v>
      </c>
      <c r="N341" s="3"/>
      <c r="O341" s="2"/>
    </row>
    <row r="342" spans="1:15" s="39" customFormat="1" ht="18" customHeight="1" x14ac:dyDescent="0.25">
      <c r="A342" s="54" t="s">
        <v>2285</v>
      </c>
      <c r="B342" s="55" t="s">
        <v>15</v>
      </c>
      <c r="C342" s="46" t="s">
        <v>2298</v>
      </c>
      <c r="D342" s="3">
        <v>1</v>
      </c>
      <c r="E342" s="3">
        <v>0</v>
      </c>
      <c r="F342" s="3">
        <v>0</v>
      </c>
      <c r="G342" s="3">
        <v>0</v>
      </c>
      <c r="H342" s="3">
        <v>0</v>
      </c>
      <c r="I342" s="12">
        <v>1</v>
      </c>
      <c r="J342" s="3">
        <v>0</v>
      </c>
      <c r="K342" s="3">
        <v>0</v>
      </c>
      <c r="L342" s="3">
        <v>0</v>
      </c>
      <c r="M342" s="3">
        <v>0</v>
      </c>
      <c r="N342" s="2"/>
      <c r="O342" s="2"/>
    </row>
    <row r="343" spans="1:15" s="39" customFormat="1" ht="18" customHeight="1" x14ac:dyDescent="0.25">
      <c r="A343" s="46" t="s">
        <v>453</v>
      </c>
      <c r="B343" s="47" t="s">
        <v>68</v>
      </c>
      <c r="C343" s="46" t="s">
        <v>454</v>
      </c>
      <c r="D343" s="3">
        <v>19</v>
      </c>
      <c r="E343" s="3">
        <v>1</v>
      </c>
      <c r="F343" s="3">
        <v>0</v>
      </c>
      <c r="G343" s="3">
        <v>2</v>
      </c>
      <c r="H343" s="3">
        <v>1</v>
      </c>
      <c r="I343" s="12">
        <v>23</v>
      </c>
      <c r="J343" s="3">
        <v>1</v>
      </c>
      <c r="K343" s="3">
        <v>0</v>
      </c>
      <c r="L343" s="3">
        <v>2</v>
      </c>
      <c r="M343" s="3">
        <v>0</v>
      </c>
      <c r="N343" s="3"/>
      <c r="O343" s="2"/>
    </row>
    <row r="344" spans="1:15" s="39" customFormat="1" ht="18" customHeight="1" x14ac:dyDescent="0.25">
      <c r="A344" s="46" t="s">
        <v>455</v>
      </c>
      <c r="B344" s="47" t="s">
        <v>16</v>
      </c>
      <c r="C344" s="46" t="s">
        <v>456</v>
      </c>
      <c r="D344" s="3">
        <v>1</v>
      </c>
      <c r="E344" s="3">
        <v>0</v>
      </c>
      <c r="F344" s="3">
        <v>0</v>
      </c>
      <c r="G344" s="3">
        <v>1</v>
      </c>
      <c r="H344" s="3">
        <v>0</v>
      </c>
      <c r="I344" s="12">
        <v>2</v>
      </c>
      <c r="J344" s="3">
        <v>1</v>
      </c>
      <c r="K344" s="3">
        <v>0</v>
      </c>
      <c r="L344" s="3">
        <v>1</v>
      </c>
      <c r="M344" s="3">
        <v>0</v>
      </c>
      <c r="N344" s="3"/>
      <c r="O344" s="2"/>
    </row>
    <row r="345" spans="1:15" s="39" customFormat="1" ht="18" customHeight="1" x14ac:dyDescent="0.25">
      <c r="A345" s="46" t="s">
        <v>457</v>
      </c>
      <c r="B345" s="47" t="s">
        <v>15</v>
      </c>
      <c r="C345" s="46" t="s">
        <v>458</v>
      </c>
      <c r="D345" s="3">
        <v>1</v>
      </c>
      <c r="E345" s="3">
        <v>0</v>
      </c>
      <c r="F345" s="3">
        <v>0</v>
      </c>
      <c r="G345" s="3">
        <v>0</v>
      </c>
      <c r="H345" s="3">
        <v>0</v>
      </c>
      <c r="I345" s="12">
        <v>1</v>
      </c>
      <c r="J345" s="3">
        <v>0</v>
      </c>
      <c r="K345" s="3">
        <v>0</v>
      </c>
      <c r="L345" s="3">
        <v>0</v>
      </c>
      <c r="M345" s="3">
        <v>0</v>
      </c>
      <c r="N345" s="3"/>
      <c r="O345" s="2"/>
    </row>
    <row r="346" spans="1:15" s="39" customFormat="1" ht="18" customHeight="1" x14ac:dyDescent="0.25">
      <c r="A346" s="46" t="s">
        <v>459</v>
      </c>
      <c r="B346" s="47" t="s">
        <v>16</v>
      </c>
      <c r="C346" s="46" t="s">
        <v>460</v>
      </c>
      <c r="D346" s="3">
        <v>2</v>
      </c>
      <c r="E346" s="3">
        <v>0</v>
      </c>
      <c r="F346" s="3">
        <v>0</v>
      </c>
      <c r="G346" s="3">
        <v>1</v>
      </c>
      <c r="H346" s="3">
        <v>0</v>
      </c>
      <c r="I346" s="12">
        <v>3</v>
      </c>
      <c r="J346" s="3">
        <v>0</v>
      </c>
      <c r="K346" s="3">
        <v>0</v>
      </c>
      <c r="L346" s="3">
        <v>1</v>
      </c>
      <c r="M346" s="3">
        <v>0</v>
      </c>
      <c r="N346" s="3"/>
      <c r="O346" s="2"/>
    </row>
    <row r="347" spans="1:15" s="39" customFormat="1" ht="18" customHeight="1" x14ac:dyDescent="0.25">
      <c r="A347" s="46" t="s">
        <v>461</v>
      </c>
      <c r="B347" s="47" t="s">
        <v>15</v>
      </c>
      <c r="C347" s="46" t="s">
        <v>462</v>
      </c>
      <c r="D347" s="3">
        <v>1</v>
      </c>
      <c r="E347" s="3">
        <v>0</v>
      </c>
      <c r="F347" s="3">
        <v>0</v>
      </c>
      <c r="G347" s="3">
        <v>0</v>
      </c>
      <c r="H347" s="3">
        <v>0</v>
      </c>
      <c r="I347" s="12">
        <v>1</v>
      </c>
      <c r="J347" s="3">
        <v>0</v>
      </c>
      <c r="K347" s="3">
        <v>0</v>
      </c>
      <c r="L347" s="3">
        <v>0</v>
      </c>
      <c r="M347" s="3">
        <v>0</v>
      </c>
      <c r="N347" s="3"/>
      <c r="O347" s="2"/>
    </row>
    <row r="348" spans="1:15" s="39" customFormat="1" ht="18" customHeight="1" x14ac:dyDescent="0.25">
      <c r="A348" s="46" t="s">
        <v>463</v>
      </c>
      <c r="B348" s="47" t="s">
        <v>16</v>
      </c>
      <c r="C348" s="46" t="s">
        <v>464</v>
      </c>
      <c r="D348" s="3">
        <v>1</v>
      </c>
      <c r="E348" s="3">
        <v>0</v>
      </c>
      <c r="F348" s="3">
        <v>0</v>
      </c>
      <c r="G348" s="3">
        <v>0</v>
      </c>
      <c r="H348" s="3">
        <v>0</v>
      </c>
      <c r="I348" s="12">
        <v>1</v>
      </c>
      <c r="J348" s="3">
        <v>0</v>
      </c>
      <c r="K348" s="3">
        <v>0</v>
      </c>
      <c r="L348" s="3">
        <v>0</v>
      </c>
      <c r="M348" s="3">
        <v>0</v>
      </c>
      <c r="N348" s="3"/>
      <c r="O348" s="2"/>
    </row>
    <row r="349" spans="1:15" s="39" customFormat="1" ht="18" customHeight="1" x14ac:dyDescent="0.25">
      <c r="A349" s="46" t="s">
        <v>465</v>
      </c>
      <c r="B349" s="47" t="s">
        <v>15</v>
      </c>
      <c r="C349" s="46" t="s">
        <v>466</v>
      </c>
      <c r="D349" s="3">
        <v>1</v>
      </c>
      <c r="E349" s="3">
        <v>0</v>
      </c>
      <c r="F349" s="3">
        <v>0</v>
      </c>
      <c r="G349" s="3">
        <v>0</v>
      </c>
      <c r="H349" s="3">
        <v>0</v>
      </c>
      <c r="I349" s="12">
        <v>1</v>
      </c>
      <c r="J349" s="3">
        <v>0</v>
      </c>
      <c r="K349" s="3">
        <v>0</v>
      </c>
      <c r="L349" s="3">
        <v>0</v>
      </c>
      <c r="M349" s="3">
        <v>0</v>
      </c>
      <c r="N349" s="3"/>
      <c r="O349" s="2"/>
    </row>
    <row r="350" spans="1:15" s="39" customFormat="1" ht="18" customHeight="1" x14ac:dyDescent="0.25">
      <c r="A350" s="46" t="s">
        <v>467</v>
      </c>
      <c r="B350" s="47" t="s">
        <v>15</v>
      </c>
      <c r="C350" s="46" t="s">
        <v>468</v>
      </c>
      <c r="D350" s="3">
        <v>1</v>
      </c>
      <c r="E350" s="3">
        <v>0</v>
      </c>
      <c r="F350" s="3">
        <v>0</v>
      </c>
      <c r="G350" s="3">
        <v>0</v>
      </c>
      <c r="H350" s="3">
        <v>0</v>
      </c>
      <c r="I350" s="12">
        <v>1</v>
      </c>
      <c r="J350" s="3">
        <v>0</v>
      </c>
      <c r="K350" s="3">
        <v>0</v>
      </c>
      <c r="L350" s="3">
        <v>0</v>
      </c>
      <c r="M350" s="3">
        <v>0</v>
      </c>
      <c r="N350" s="3"/>
      <c r="O350" s="2"/>
    </row>
    <row r="351" spans="1:15" s="39" customFormat="1" ht="18" customHeight="1" x14ac:dyDescent="0.25">
      <c r="A351" s="46" t="s">
        <v>469</v>
      </c>
      <c r="B351" s="47" t="s">
        <v>16</v>
      </c>
      <c r="C351" s="46" t="s">
        <v>470</v>
      </c>
      <c r="D351" s="3">
        <v>2</v>
      </c>
      <c r="E351" s="3">
        <v>0</v>
      </c>
      <c r="F351" s="3">
        <v>0</v>
      </c>
      <c r="G351" s="3">
        <v>1</v>
      </c>
      <c r="H351" s="3">
        <v>0</v>
      </c>
      <c r="I351" s="12">
        <v>3</v>
      </c>
      <c r="J351" s="3">
        <v>0</v>
      </c>
      <c r="K351" s="3">
        <v>0</v>
      </c>
      <c r="L351" s="3">
        <v>1</v>
      </c>
      <c r="M351" s="3">
        <v>0</v>
      </c>
      <c r="N351" s="3"/>
      <c r="O351" s="2"/>
    </row>
    <row r="352" spans="1:15" s="39" customFormat="1" ht="18" customHeight="1" x14ac:dyDescent="0.25">
      <c r="A352" s="46" t="s">
        <v>471</v>
      </c>
      <c r="B352" s="47" t="s">
        <v>16</v>
      </c>
      <c r="C352" s="46" t="s">
        <v>472</v>
      </c>
      <c r="D352" s="3">
        <v>1</v>
      </c>
      <c r="E352" s="3">
        <v>0</v>
      </c>
      <c r="F352" s="3">
        <v>0</v>
      </c>
      <c r="G352" s="3">
        <v>0</v>
      </c>
      <c r="H352" s="3">
        <v>0</v>
      </c>
      <c r="I352" s="12">
        <v>1</v>
      </c>
      <c r="J352" s="3">
        <v>0</v>
      </c>
      <c r="K352" s="3">
        <v>0</v>
      </c>
      <c r="L352" s="3">
        <v>0</v>
      </c>
      <c r="M352" s="3">
        <v>0</v>
      </c>
      <c r="N352" s="3"/>
      <c r="O352" s="2"/>
    </row>
    <row r="353" spans="1:15" s="39" customFormat="1" ht="18" customHeight="1" x14ac:dyDescent="0.25">
      <c r="A353" s="46" t="s">
        <v>473</v>
      </c>
      <c r="B353" s="47" t="s">
        <v>16</v>
      </c>
      <c r="C353" s="46" t="s">
        <v>474</v>
      </c>
      <c r="D353" s="3">
        <v>1</v>
      </c>
      <c r="E353" s="3">
        <v>0</v>
      </c>
      <c r="F353" s="3">
        <v>0</v>
      </c>
      <c r="G353" s="3">
        <v>0</v>
      </c>
      <c r="H353" s="3">
        <v>0</v>
      </c>
      <c r="I353" s="12">
        <v>1</v>
      </c>
      <c r="J353" s="3">
        <v>0</v>
      </c>
      <c r="K353" s="3">
        <v>0</v>
      </c>
      <c r="L353" s="3">
        <v>0</v>
      </c>
      <c r="M353" s="3">
        <v>0</v>
      </c>
      <c r="N353" s="3"/>
      <c r="O353" s="2"/>
    </row>
    <row r="354" spans="1:15" s="39" customFormat="1" ht="18" customHeight="1" x14ac:dyDescent="0.25">
      <c r="A354" s="46" t="s">
        <v>475</v>
      </c>
      <c r="B354" s="47" t="s">
        <v>15</v>
      </c>
      <c r="C354" s="46" t="s">
        <v>476</v>
      </c>
      <c r="D354" s="3">
        <v>1</v>
      </c>
      <c r="E354" s="3">
        <v>0</v>
      </c>
      <c r="F354" s="3">
        <v>0</v>
      </c>
      <c r="G354" s="3">
        <v>0</v>
      </c>
      <c r="H354" s="3">
        <v>0</v>
      </c>
      <c r="I354" s="12">
        <v>1</v>
      </c>
      <c r="J354" s="3">
        <v>0</v>
      </c>
      <c r="K354" s="3">
        <v>0</v>
      </c>
      <c r="L354" s="3">
        <v>0</v>
      </c>
      <c r="M354" s="3">
        <v>0</v>
      </c>
      <c r="N354" s="3"/>
      <c r="O354" s="2"/>
    </row>
    <row r="355" spans="1:15" s="39" customFormat="1" ht="18" customHeight="1" x14ac:dyDescent="0.25">
      <c r="A355" s="46" t="s">
        <v>477</v>
      </c>
      <c r="B355" s="47" t="s">
        <v>16</v>
      </c>
      <c r="C355" s="46" t="s">
        <v>478</v>
      </c>
      <c r="D355" s="3">
        <v>1</v>
      </c>
      <c r="E355" s="3">
        <v>0</v>
      </c>
      <c r="F355" s="3">
        <v>0</v>
      </c>
      <c r="G355" s="3">
        <v>0</v>
      </c>
      <c r="H355" s="3">
        <v>0</v>
      </c>
      <c r="I355" s="12">
        <v>1</v>
      </c>
      <c r="J355" s="3">
        <v>1</v>
      </c>
      <c r="K355" s="3">
        <v>0</v>
      </c>
      <c r="L355" s="3">
        <v>0</v>
      </c>
      <c r="M355" s="3">
        <v>0</v>
      </c>
      <c r="N355" s="3"/>
      <c r="O355" s="2"/>
    </row>
    <row r="356" spans="1:15" s="39" customFormat="1" ht="18" customHeight="1" x14ac:dyDescent="0.25">
      <c r="A356" s="46" t="s">
        <v>479</v>
      </c>
      <c r="B356" s="47" t="s">
        <v>15</v>
      </c>
      <c r="C356" s="46" t="s">
        <v>480</v>
      </c>
      <c r="D356" s="3">
        <v>1</v>
      </c>
      <c r="E356" s="3">
        <v>0</v>
      </c>
      <c r="F356" s="3">
        <v>0</v>
      </c>
      <c r="G356" s="3">
        <v>0</v>
      </c>
      <c r="H356" s="3">
        <v>0</v>
      </c>
      <c r="I356" s="12">
        <v>1</v>
      </c>
      <c r="J356" s="3">
        <v>0</v>
      </c>
      <c r="K356" s="3">
        <v>0</v>
      </c>
      <c r="L356" s="3">
        <v>0</v>
      </c>
      <c r="M356" s="3">
        <v>0</v>
      </c>
      <c r="N356" s="3"/>
      <c r="O356" s="2"/>
    </row>
    <row r="357" spans="1:15" s="39" customFormat="1" ht="18" customHeight="1" x14ac:dyDescent="0.25">
      <c r="A357" s="46" t="s">
        <v>481</v>
      </c>
      <c r="B357" s="47" t="s">
        <v>15</v>
      </c>
      <c r="C357" s="46" t="s">
        <v>482</v>
      </c>
      <c r="D357" s="3">
        <v>1</v>
      </c>
      <c r="E357" s="3">
        <v>0</v>
      </c>
      <c r="F357" s="3">
        <v>0</v>
      </c>
      <c r="G357" s="3">
        <v>0</v>
      </c>
      <c r="H357" s="3">
        <v>0</v>
      </c>
      <c r="I357" s="12">
        <v>1</v>
      </c>
      <c r="J357" s="3">
        <v>0</v>
      </c>
      <c r="K357" s="3">
        <v>0</v>
      </c>
      <c r="L357" s="3">
        <v>0</v>
      </c>
      <c r="M357" s="3">
        <v>0</v>
      </c>
      <c r="N357" s="3"/>
      <c r="O357" s="2"/>
    </row>
    <row r="358" spans="1:15" s="39" customFormat="1" ht="18" customHeight="1" x14ac:dyDescent="0.25">
      <c r="A358" s="46" t="s">
        <v>483</v>
      </c>
      <c r="B358" s="47" t="s">
        <v>15</v>
      </c>
      <c r="C358" s="46" t="s">
        <v>484</v>
      </c>
      <c r="D358" s="3">
        <v>1</v>
      </c>
      <c r="E358" s="3">
        <v>0</v>
      </c>
      <c r="F358" s="3">
        <v>0</v>
      </c>
      <c r="G358" s="3">
        <v>0</v>
      </c>
      <c r="H358" s="3">
        <v>0</v>
      </c>
      <c r="I358" s="12">
        <v>1</v>
      </c>
      <c r="J358" s="3">
        <v>0</v>
      </c>
      <c r="K358" s="3">
        <v>0</v>
      </c>
      <c r="L358" s="3">
        <v>0</v>
      </c>
      <c r="M358" s="3">
        <v>0</v>
      </c>
      <c r="N358" s="3"/>
      <c r="O358" s="2"/>
    </row>
    <row r="359" spans="1:15" s="39" customFormat="1" ht="18" customHeight="1" x14ac:dyDescent="0.25">
      <c r="A359" s="46" t="s">
        <v>485</v>
      </c>
      <c r="B359" s="47" t="s">
        <v>16</v>
      </c>
      <c r="C359" s="46" t="s">
        <v>486</v>
      </c>
      <c r="D359" s="3">
        <v>1</v>
      </c>
      <c r="E359" s="3">
        <v>0</v>
      </c>
      <c r="F359" s="3">
        <v>0</v>
      </c>
      <c r="G359" s="3">
        <v>0</v>
      </c>
      <c r="H359" s="3">
        <v>0</v>
      </c>
      <c r="I359" s="12">
        <v>1</v>
      </c>
      <c r="J359" s="3">
        <v>0</v>
      </c>
      <c r="K359" s="3">
        <v>0</v>
      </c>
      <c r="L359" s="3">
        <v>0</v>
      </c>
      <c r="M359" s="3">
        <v>0</v>
      </c>
      <c r="N359" s="3"/>
      <c r="O359" s="2"/>
    </row>
    <row r="360" spans="1:15" s="39" customFormat="1" ht="18" customHeight="1" x14ac:dyDescent="0.25">
      <c r="A360" s="46" t="s">
        <v>487</v>
      </c>
      <c r="B360" s="47" t="s">
        <v>15</v>
      </c>
      <c r="C360" s="46" t="s">
        <v>488</v>
      </c>
      <c r="D360" s="3">
        <v>1</v>
      </c>
      <c r="E360" s="3">
        <v>0</v>
      </c>
      <c r="F360" s="3">
        <v>0</v>
      </c>
      <c r="G360" s="3">
        <v>0</v>
      </c>
      <c r="H360" s="3">
        <v>0</v>
      </c>
      <c r="I360" s="12">
        <v>1</v>
      </c>
      <c r="J360" s="3">
        <v>0</v>
      </c>
      <c r="K360" s="3">
        <v>0</v>
      </c>
      <c r="L360" s="3">
        <v>0</v>
      </c>
      <c r="M360" s="3">
        <v>0</v>
      </c>
      <c r="N360" s="3"/>
      <c r="O360" s="2"/>
    </row>
    <row r="361" spans="1:15" s="39" customFormat="1" ht="18" customHeight="1" x14ac:dyDescent="0.25">
      <c r="A361" s="46" t="s">
        <v>489</v>
      </c>
      <c r="B361" s="47" t="s">
        <v>16</v>
      </c>
      <c r="C361" s="46" t="s">
        <v>490</v>
      </c>
      <c r="D361" s="3">
        <v>1</v>
      </c>
      <c r="E361" s="3">
        <v>0</v>
      </c>
      <c r="F361" s="3">
        <v>0</v>
      </c>
      <c r="G361" s="3">
        <v>0</v>
      </c>
      <c r="H361" s="3">
        <v>0</v>
      </c>
      <c r="I361" s="12">
        <v>1</v>
      </c>
      <c r="J361" s="3">
        <v>0</v>
      </c>
      <c r="K361" s="3">
        <v>0</v>
      </c>
      <c r="L361" s="3">
        <v>0</v>
      </c>
      <c r="M361" s="3">
        <v>0</v>
      </c>
      <c r="N361" s="3"/>
      <c r="O361" s="2"/>
    </row>
    <row r="362" spans="1:15" s="39" customFormat="1" ht="18" customHeight="1" x14ac:dyDescent="0.25">
      <c r="A362" s="46" t="s">
        <v>491</v>
      </c>
      <c r="B362" s="47" t="s">
        <v>16</v>
      </c>
      <c r="C362" s="46" t="s">
        <v>492</v>
      </c>
      <c r="D362" s="3">
        <v>1</v>
      </c>
      <c r="E362" s="3">
        <v>0</v>
      </c>
      <c r="F362" s="3">
        <v>0</v>
      </c>
      <c r="G362" s="3">
        <v>0</v>
      </c>
      <c r="H362" s="3">
        <v>0</v>
      </c>
      <c r="I362" s="12">
        <v>1</v>
      </c>
      <c r="J362" s="3">
        <v>0</v>
      </c>
      <c r="K362" s="3">
        <v>0</v>
      </c>
      <c r="L362" s="3">
        <v>0</v>
      </c>
      <c r="M362" s="3">
        <v>0</v>
      </c>
      <c r="N362" s="3"/>
      <c r="O362" s="2"/>
    </row>
    <row r="363" spans="1:15" s="39" customFormat="1" ht="18" customHeight="1" x14ac:dyDescent="0.25">
      <c r="A363" s="46" t="s">
        <v>493</v>
      </c>
      <c r="B363" s="47" t="s">
        <v>15</v>
      </c>
      <c r="C363" s="46" t="s">
        <v>494</v>
      </c>
      <c r="D363" s="3">
        <v>1</v>
      </c>
      <c r="E363" s="3">
        <v>0</v>
      </c>
      <c r="F363" s="3">
        <v>0</v>
      </c>
      <c r="G363" s="3">
        <v>0</v>
      </c>
      <c r="H363" s="3">
        <v>0</v>
      </c>
      <c r="I363" s="12">
        <v>1</v>
      </c>
      <c r="J363" s="3">
        <v>0</v>
      </c>
      <c r="K363" s="3">
        <v>0</v>
      </c>
      <c r="L363" s="3">
        <v>0</v>
      </c>
      <c r="M363" s="3">
        <v>0</v>
      </c>
      <c r="N363" s="3"/>
      <c r="O363" s="2"/>
    </row>
    <row r="364" spans="1:15" s="39" customFormat="1" ht="18" customHeight="1" x14ac:dyDescent="0.25">
      <c r="A364" s="46" t="s">
        <v>495</v>
      </c>
      <c r="B364" s="47" t="s">
        <v>15</v>
      </c>
      <c r="C364" s="46" t="s">
        <v>496</v>
      </c>
      <c r="D364" s="7">
        <v>1</v>
      </c>
      <c r="E364" s="7">
        <v>0</v>
      </c>
      <c r="F364" s="7">
        <v>0</v>
      </c>
      <c r="G364" s="7">
        <v>0</v>
      </c>
      <c r="H364" s="7">
        <v>0</v>
      </c>
      <c r="I364" s="12">
        <v>1</v>
      </c>
      <c r="J364" s="7">
        <v>0</v>
      </c>
      <c r="K364" s="7">
        <v>0</v>
      </c>
      <c r="L364" s="7">
        <v>0</v>
      </c>
      <c r="M364" s="7">
        <v>0</v>
      </c>
      <c r="N364" s="3"/>
      <c r="O364" s="2"/>
    </row>
    <row r="365" spans="1:15" s="39" customFormat="1" ht="18" customHeight="1" x14ac:dyDescent="0.25">
      <c r="A365" s="37" t="s">
        <v>263</v>
      </c>
      <c r="B365" s="47"/>
      <c r="C365" s="46" t="s">
        <v>14</v>
      </c>
      <c r="D365" s="12">
        <f>+SUM(D366:D407)</f>
        <v>87</v>
      </c>
      <c r="E365" s="12">
        <f t="shared" ref="E365:M365" si="22">+SUM(E366:E407)</f>
        <v>83</v>
      </c>
      <c r="F365" s="12">
        <f t="shared" si="22"/>
        <v>9</v>
      </c>
      <c r="G365" s="12">
        <f t="shared" si="22"/>
        <v>14</v>
      </c>
      <c r="H365" s="12">
        <f t="shared" si="22"/>
        <v>10</v>
      </c>
      <c r="I365" s="12">
        <f t="shared" si="22"/>
        <v>203</v>
      </c>
      <c r="J365" s="12">
        <f t="shared" si="22"/>
        <v>23</v>
      </c>
      <c r="K365" s="12">
        <f t="shared" si="22"/>
        <v>6</v>
      </c>
      <c r="L365" s="12">
        <f t="shared" si="22"/>
        <v>12</v>
      </c>
      <c r="M365" s="12">
        <f t="shared" si="22"/>
        <v>2</v>
      </c>
      <c r="N365" s="3"/>
      <c r="O365" s="2"/>
    </row>
    <row r="366" spans="1:15" s="39" customFormat="1" ht="18" customHeight="1" x14ac:dyDescent="0.25">
      <c r="A366" s="46" t="s">
        <v>264</v>
      </c>
      <c r="B366" s="47" t="s">
        <v>172</v>
      </c>
      <c r="C366" s="46" t="s">
        <v>265</v>
      </c>
      <c r="D366" s="3">
        <v>0</v>
      </c>
      <c r="E366" s="3">
        <v>45</v>
      </c>
      <c r="F366" s="3">
        <v>3</v>
      </c>
      <c r="G366" s="3">
        <v>0</v>
      </c>
      <c r="H366" s="3">
        <v>0</v>
      </c>
      <c r="I366" s="12">
        <v>48</v>
      </c>
      <c r="J366" s="3">
        <v>1</v>
      </c>
      <c r="K366" s="3">
        <v>3</v>
      </c>
      <c r="L366" s="3">
        <v>0</v>
      </c>
      <c r="M366" s="3">
        <v>1</v>
      </c>
      <c r="N366" s="3"/>
      <c r="O366" s="2"/>
    </row>
    <row r="367" spans="1:15" s="39" customFormat="1" ht="18" customHeight="1" x14ac:dyDescent="0.25">
      <c r="A367" s="46" t="s">
        <v>802</v>
      </c>
      <c r="B367" s="47" t="s">
        <v>17</v>
      </c>
      <c r="C367" s="46" t="s">
        <v>803</v>
      </c>
      <c r="D367" s="3">
        <v>5</v>
      </c>
      <c r="E367" s="3">
        <v>11</v>
      </c>
      <c r="F367" s="3">
        <v>2</v>
      </c>
      <c r="G367" s="3">
        <v>1</v>
      </c>
      <c r="H367" s="3">
        <v>5</v>
      </c>
      <c r="I367" s="12">
        <v>24</v>
      </c>
      <c r="J367" s="3">
        <v>1</v>
      </c>
      <c r="K367" s="3">
        <v>1</v>
      </c>
      <c r="L367" s="3">
        <v>1</v>
      </c>
      <c r="M367" s="3">
        <v>0</v>
      </c>
      <c r="N367" s="3"/>
      <c r="O367" s="2"/>
    </row>
    <row r="368" spans="1:15" s="39" customFormat="1" ht="18" customHeight="1" x14ac:dyDescent="0.25">
      <c r="A368" s="46" t="s">
        <v>804</v>
      </c>
      <c r="B368" s="47" t="s">
        <v>16</v>
      </c>
      <c r="C368" s="46" t="s">
        <v>805</v>
      </c>
      <c r="D368" s="3">
        <v>1</v>
      </c>
      <c r="E368" s="3">
        <v>0</v>
      </c>
      <c r="F368" s="3">
        <v>0</v>
      </c>
      <c r="G368" s="3">
        <v>0</v>
      </c>
      <c r="H368" s="3">
        <v>0</v>
      </c>
      <c r="I368" s="12">
        <v>1</v>
      </c>
      <c r="J368" s="3">
        <v>1</v>
      </c>
      <c r="K368" s="3">
        <v>0</v>
      </c>
      <c r="L368" s="3">
        <v>0</v>
      </c>
      <c r="M368" s="3">
        <v>0</v>
      </c>
      <c r="N368" s="3"/>
      <c r="O368" s="2"/>
    </row>
    <row r="369" spans="1:15" s="39" customFormat="1" ht="18" customHeight="1" x14ac:dyDescent="0.25">
      <c r="A369" s="46" t="s">
        <v>806</v>
      </c>
      <c r="B369" s="47" t="s">
        <v>15</v>
      </c>
      <c r="C369" s="46" t="s">
        <v>807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12">
        <v>0</v>
      </c>
      <c r="J369" s="3">
        <v>0</v>
      </c>
      <c r="K369" s="3">
        <v>0</v>
      </c>
      <c r="L369" s="3">
        <v>0</v>
      </c>
      <c r="M369" s="3">
        <v>0</v>
      </c>
      <c r="N369" s="3"/>
      <c r="O369" s="2"/>
    </row>
    <row r="370" spans="1:15" s="39" customFormat="1" ht="18" customHeight="1" x14ac:dyDescent="0.25">
      <c r="A370" s="46" t="s">
        <v>808</v>
      </c>
      <c r="B370" s="47" t="s">
        <v>16</v>
      </c>
      <c r="C370" s="46" t="s">
        <v>809</v>
      </c>
      <c r="D370" s="3">
        <v>1</v>
      </c>
      <c r="E370" s="3">
        <v>0</v>
      </c>
      <c r="F370" s="3">
        <v>0</v>
      </c>
      <c r="G370" s="3">
        <v>0</v>
      </c>
      <c r="H370" s="3">
        <v>0</v>
      </c>
      <c r="I370" s="12">
        <v>1</v>
      </c>
      <c r="J370" s="3">
        <v>1</v>
      </c>
      <c r="K370" s="3">
        <v>0</v>
      </c>
      <c r="L370" s="3">
        <v>0</v>
      </c>
      <c r="M370" s="3">
        <v>0</v>
      </c>
      <c r="N370" s="3"/>
      <c r="O370" s="2"/>
    </row>
    <row r="371" spans="1:15" s="39" customFormat="1" ht="18" customHeight="1" x14ac:dyDescent="0.25">
      <c r="A371" s="46" t="s">
        <v>810</v>
      </c>
      <c r="B371" s="47" t="s">
        <v>16</v>
      </c>
      <c r="C371" s="46" t="s">
        <v>811</v>
      </c>
      <c r="D371" s="3">
        <v>2</v>
      </c>
      <c r="E371" s="3">
        <v>0</v>
      </c>
      <c r="F371" s="3">
        <v>0</v>
      </c>
      <c r="G371" s="3">
        <v>0</v>
      </c>
      <c r="H371" s="3">
        <v>0</v>
      </c>
      <c r="I371" s="12">
        <v>2</v>
      </c>
      <c r="J371" s="3">
        <v>1</v>
      </c>
      <c r="K371" s="3">
        <v>0</v>
      </c>
      <c r="L371" s="3">
        <v>1</v>
      </c>
      <c r="M371" s="3">
        <v>0</v>
      </c>
      <c r="N371" s="3"/>
      <c r="O371" s="2"/>
    </row>
    <row r="372" spans="1:15" s="39" customFormat="1" ht="18" customHeight="1" x14ac:dyDescent="0.25">
      <c r="A372" s="46" t="s">
        <v>812</v>
      </c>
      <c r="B372" s="47" t="s">
        <v>16</v>
      </c>
      <c r="C372" s="46" t="s">
        <v>813</v>
      </c>
      <c r="D372" s="3">
        <v>1</v>
      </c>
      <c r="E372" s="3">
        <v>0</v>
      </c>
      <c r="F372" s="3">
        <v>0</v>
      </c>
      <c r="G372" s="3">
        <v>0</v>
      </c>
      <c r="H372" s="3">
        <v>0</v>
      </c>
      <c r="I372" s="12">
        <v>1</v>
      </c>
      <c r="J372" s="3">
        <v>1</v>
      </c>
      <c r="K372" s="3">
        <v>0</v>
      </c>
      <c r="L372" s="3">
        <v>0</v>
      </c>
      <c r="M372" s="3">
        <v>0</v>
      </c>
      <c r="N372" s="3"/>
      <c r="O372" s="2"/>
    </row>
    <row r="373" spans="1:15" s="39" customFormat="1" ht="18" customHeight="1" x14ac:dyDescent="0.25">
      <c r="A373" s="46" t="s">
        <v>814</v>
      </c>
      <c r="B373" s="47" t="s">
        <v>16</v>
      </c>
      <c r="C373" s="46" t="s">
        <v>815</v>
      </c>
      <c r="D373" s="3">
        <v>2</v>
      </c>
      <c r="E373" s="3">
        <v>0</v>
      </c>
      <c r="F373" s="3">
        <v>0</v>
      </c>
      <c r="G373" s="3">
        <v>0</v>
      </c>
      <c r="H373" s="3">
        <v>1</v>
      </c>
      <c r="I373" s="12">
        <v>3</v>
      </c>
      <c r="J373" s="3">
        <v>1</v>
      </c>
      <c r="K373" s="3">
        <v>0</v>
      </c>
      <c r="L373" s="3">
        <v>0</v>
      </c>
      <c r="M373" s="3">
        <v>0</v>
      </c>
      <c r="N373" s="3"/>
      <c r="O373" s="2"/>
    </row>
    <row r="374" spans="1:15" s="39" customFormat="1" ht="18" customHeight="1" x14ac:dyDescent="0.25">
      <c r="A374" s="46" t="s">
        <v>816</v>
      </c>
      <c r="B374" s="47" t="s">
        <v>16</v>
      </c>
      <c r="C374" s="46" t="s">
        <v>817</v>
      </c>
      <c r="D374" s="3">
        <v>1</v>
      </c>
      <c r="E374" s="3">
        <v>0</v>
      </c>
      <c r="F374" s="3">
        <v>0</v>
      </c>
      <c r="G374" s="3">
        <v>0</v>
      </c>
      <c r="H374" s="3">
        <v>0</v>
      </c>
      <c r="I374" s="12">
        <v>1</v>
      </c>
      <c r="J374" s="3">
        <v>1</v>
      </c>
      <c r="K374" s="3">
        <v>0</v>
      </c>
      <c r="L374" s="3">
        <v>0</v>
      </c>
      <c r="M374" s="3">
        <v>0</v>
      </c>
      <c r="N374" s="3"/>
      <c r="O374" s="2"/>
    </row>
    <row r="375" spans="1:15" s="39" customFormat="1" ht="18" customHeight="1" x14ac:dyDescent="0.25">
      <c r="A375" s="46" t="s">
        <v>818</v>
      </c>
      <c r="B375" s="47" t="s">
        <v>15</v>
      </c>
      <c r="C375" s="46" t="s">
        <v>819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12">
        <v>0</v>
      </c>
      <c r="J375" s="3">
        <v>0</v>
      </c>
      <c r="K375" s="3">
        <v>0</v>
      </c>
      <c r="L375" s="3">
        <v>0</v>
      </c>
      <c r="M375" s="3">
        <v>0</v>
      </c>
      <c r="N375" s="3"/>
      <c r="O375" s="2"/>
    </row>
    <row r="376" spans="1:15" s="39" customFormat="1" ht="18" customHeight="1" x14ac:dyDescent="0.25">
      <c r="A376" s="46" t="s">
        <v>820</v>
      </c>
      <c r="B376" s="47" t="s">
        <v>15</v>
      </c>
      <c r="C376" s="46" t="s">
        <v>821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12">
        <v>0</v>
      </c>
      <c r="J376" s="3">
        <v>0</v>
      </c>
      <c r="K376" s="3">
        <v>0</v>
      </c>
      <c r="L376" s="3">
        <v>0</v>
      </c>
      <c r="M376" s="3">
        <v>0</v>
      </c>
      <c r="N376" s="3"/>
      <c r="O376" s="2"/>
    </row>
    <row r="377" spans="1:15" s="39" customFormat="1" ht="18" customHeight="1" x14ac:dyDescent="0.25">
      <c r="A377" s="46" t="s">
        <v>822</v>
      </c>
      <c r="B377" s="47" t="s">
        <v>16</v>
      </c>
      <c r="C377" s="46" t="s">
        <v>823</v>
      </c>
      <c r="D377" s="3">
        <v>1</v>
      </c>
      <c r="E377" s="3">
        <v>0</v>
      </c>
      <c r="F377" s="3">
        <v>0</v>
      </c>
      <c r="G377" s="3">
        <v>0</v>
      </c>
      <c r="H377" s="3">
        <v>0</v>
      </c>
      <c r="I377" s="12">
        <v>1</v>
      </c>
      <c r="J377" s="3">
        <v>1</v>
      </c>
      <c r="K377" s="3">
        <v>0</v>
      </c>
      <c r="L377" s="3">
        <v>0</v>
      </c>
      <c r="M377" s="3">
        <v>0</v>
      </c>
      <c r="N377" s="3"/>
      <c r="O377" s="2"/>
    </row>
    <row r="378" spans="1:15" s="39" customFormat="1" ht="18" customHeight="1" x14ac:dyDescent="0.25">
      <c r="A378" s="46" t="s">
        <v>824</v>
      </c>
      <c r="B378" s="47" t="s">
        <v>68</v>
      </c>
      <c r="C378" s="46" t="s">
        <v>825</v>
      </c>
      <c r="D378" s="3">
        <v>5</v>
      </c>
      <c r="E378" s="3">
        <v>2</v>
      </c>
      <c r="F378" s="3">
        <v>0</v>
      </c>
      <c r="G378" s="3">
        <v>1</v>
      </c>
      <c r="H378" s="3">
        <v>4</v>
      </c>
      <c r="I378" s="12">
        <v>12</v>
      </c>
      <c r="J378" s="3">
        <v>1</v>
      </c>
      <c r="K378" s="3">
        <v>0</v>
      </c>
      <c r="L378" s="3">
        <v>1</v>
      </c>
      <c r="M378" s="3">
        <v>0</v>
      </c>
      <c r="N378" s="3"/>
      <c r="O378" s="2"/>
    </row>
    <row r="379" spans="1:15" s="39" customFormat="1" ht="18" customHeight="1" x14ac:dyDescent="0.25">
      <c r="A379" s="46" t="s">
        <v>826</v>
      </c>
      <c r="B379" s="47" t="s">
        <v>17</v>
      </c>
      <c r="C379" s="46" t="s">
        <v>827</v>
      </c>
      <c r="D379" s="3">
        <v>7</v>
      </c>
      <c r="E379" s="3">
        <v>10</v>
      </c>
      <c r="F379" s="3">
        <v>2</v>
      </c>
      <c r="G379" s="3">
        <v>1</v>
      </c>
      <c r="H379" s="3">
        <v>0</v>
      </c>
      <c r="I379" s="12">
        <v>20</v>
      </c>
      <c r="J379" s="3">
        <v>1</v>
      </c>
      <c r="K379" s="3">
        <v>1</v>
      </c>
      <c r="L379" s="3">
        <v>0</v>
      </c>
      <c r="M379" s="3">
        <v>1</v>
      </c>
      <c r="N379" s="3"/>
      <c r="O379" s="2"/>
    </row>
    <row r="380" spans="1:15" s="39" customFormat="1" ht="18" customHeight="1" x14ac:dyDescent="0.25">
      <c r="A380" s="46" t="s">
        <v>828</v>
      </c>
      <c r="B380" s="47" t="s">
        <v>16</v>
      </c>
      <c r="C380" s="46" t="s">
        <v>829</v>
      </c>
      <c r="D380" s="3">
        <v>2</v>
      </c>
      <c r="E380" s="3">
        <v>1</v>
      </c>
      <c r="F380" s="3">
        <v>0</v>
      </c>
      <c r="G380" s="3">
        <v>1</v>
      </c>
      <c r="H380" s="3">
        <v>0</v>
      </c>
      <c r="I380" s="12">
        <v>4</v>
      </c>
      <c r="J380" s="3">
        <v>1</v>
      </c>
      <c r="K380" s="3">
        <v>0</v>
      </c>
      <c r="L380" s="3">
        <v>1</v>
      </c>
      <c r="M380" s="3">
        <v>0</v>
      </c>
      <c r="N380" s="3"/>
      <c r="O380" s="2"/>
    </row>
    <row r="381" spans="1:15" s="39" customFormat="1" ht="18" customHeight="1" x14ac:dyDescent="0.25">
      <c r="A381" s="46" t="s">
        <v>830</v>
      </c>
      <c r="B381" s="47" t="s">
        <v>15</v>
      </c>
      <c r="C381" s="46" t="s">
        <v>831</v>
      </c>
      <c r="D381" s="3">
        <v>1</v>
      </c>
      <c r="E381" s="3">
        <v>0</v>
      </c>
      <c r="F381" s="3">
        <v>0</v>
      </c>
      <c r="G381" s="3">
        <v>0</v>
      </c>
      <c r="H381" s="3">
        <v>0</v>
      </c>
      <c r="I381" s="12">
        <v>1</v>
      </c>
      <c r="J381" s="3">
        <v>0</v>
      </c>
      <c r="K381" s="3">
        <v>0</v>
      </c>
      <c r="L381" s="3">
        <v>0</v>
      </c>
      <c r="M381" s="3">
        <v>0</v>
      </c>
      <c r="N381" s="3"/>
      <c r="O381" s="2"/>
    </row>
    <row r="382" spans="1:15" s="39" customFormat="1" ht="18" customHeight="1" x14ac:dyDescent="0.25">
      <c r="A382" s="46" t="s">
        <v>832</v>
      </c>
      <c r="B382" s="47" t="s">
        <v>16</v>
      </c>
      <c r="C382" s="46" t="s">
        <v>833</v>
      </c>
      <c r="D382" s="3">
        <v>2</v>
      </c>
      <c r="E382" s="3">
        <v>0</v>
      </c>
      <c r="F382" s="3">
        <v>0</v>
      </c>
      <c r="G382" s="3">
        <v>0</v>
      </c>
      <c r="H382" s="3">
        <v>0</v>
      </c>
      <c r="I382" s="12">
        <v>2</v>
      </c>
      <c r="J382" s="3">
        <v>0</v>
      </c>
      <c r="K382" s="3">
        <v>0</v>
      </c>
      <c r="L382" s="3">
        <v>0</v>
      </c>
      <c r="M382" s="3">
        <v>0</v>
      </c>
      <c r="N382" s="3"/>
      <c r="O382" s="2"/>
    </row>
    <row r="383" spans="1:15" s="39" customFormat="1" ht="18" customHeight="1" x14ac:dyDescent="0.25">
      <c r="A383" s="46" t="s">
        <v>834</v>
      </c>
      <c r="B383" s="47" t="s">
        <v>16</v>
      </c>
      <c r="C383" s="46" t="s">
        <v>835</v>
      </c>
      <c r="D383" s="3">
        <v>3</v>
      </c>
      <c r="E383" s="3">
        <v>1</v>
      </c>
      <c r="F383" s="3">
        <v>0</v>
      </c>
      <c r="G383" s="3">
        <v>1</v>
      </c>
      <c r="H383" s="3">
        <v>0</v>
      </c>
      <c r="I383" s="12">
        <v>5</v>
      </c>
      <c r="J383" s="3">
        <v>1</v>
      </c>
      <c r="K383" s="3">
        <v>0</v>
      </c>
      <c r="L383" s="3">
        <v>0</v>
      </c>
      <c r="M383" s="3">
        <v>0</v>
      </c>
      <c r="N383" s="3"/>
      <c r="O383" s="2"/>
    </row>
    <row r="384" spans="1:15" s="39" customFormat="1" ht="18" customHeight="1" x14ac:dyDescent="0.25">
      <c r="A384" s="46" t="s">
        <v>836</v>
      </c>
      <c r="B384" s="47" t="s">
        <v>15</v>
      </c>
      <c r="C384" s="46" t="s">
        <v>837</v>
      </c>
      <c r="D384" s="3">
        <v>1</v>
      </c>
      <c r="E384" s="3">
        <v>0</v>
      </c>
      <c r="F384" s="3">
        <v>0</v>
      </c>
      <c r="G384" s="3">
        <v>0</v>
      </c>
      <c r="H384" s="3">
        <v>0</v>
      </c>
      <c r="I384" s="12">
        <v>1</v>
      </c>
      <c r="J384" s="3">
        <v>0</v>
      </c>
      <c r="K384" s="3">
        <v>0</v>
      </c>
      <c r="L384" s="3">
        <v>0</v>
      </c>
      <c r="M384" s="3">
        <v>0</v>
      </c>
      <c r="N384" s="3"/>
      <c r="O384" s="2"/>
    </row>
    <row r="385" spans="1:16" s="39" customFormat="1" ht="18" customHeight="1" x14ac:dyDescent="0.25">
      <c r="A385" s="46" t="s">
        <v>838</v>
      </c>
      <c r="B385" s="47" t="s">
        <v>16</v>
      </c>
      <c r="C385" s="46" t="s">
        <v>839</v>
      </c>
      <c r="D385" s="3">
        <v>1</v>
      </c>
      <c r="E385" s="3">
        <v>0</v>
      </c>
      <c r="F385" s="3">
        <v>0</v>
      </c>
      <c r="G385" s="3">
        <v>0</v>
      </c>
      <c r="H385" s="3">
        <v>0</v>
      </c>
      <c r="I385" s="12">
        <v>1</v>
      </c>
      <c r="J385" s="3">
        <v>0</v>
      </c>
      <c r="K385" s="3">
        <v>0</v>
      </c>
      <c r="L385" s="3">
        <v>0</v>
      </c>
      <c r="M385" s="3">
        <v>0</v>
      </c>
      <c r="N385" s="3"/>
      <c r="O385" s="2"/>
    </row>
    <row r="386" spans="1:16" s="39" customFormat="1" ht="18" customHeight="1" x14ac:dyDescent="0.25">
      <c r="A386" s="46" t="s">
        <v>840</v>
      </c>
      <c r="B386" s="47" t="s">
        <v>15</v>
      </c>
      <c r="C386" s="46" t="s">
        <v>841</v>
      </c>
      <c r="D386" s="3">
        <v>1</v>
      </c>
      <c r="E386" s="3">
        <v>0</v>
      </c>
      <c r="F386" s="3">
        <v>0</v>
      </c>
      <c r="G386" s="3">
        <v>0</v>
      </c>
      <c r="H386" s="3">
        <v>0</v>
      </c>
      <c r="I386" s="12">
        <v>1</v>
      </c>
      <c r="J386" s="3">
        <v>0</v>
      </c>
      <c r="K386" s="3">
        <v>0</v>
      </c>
      <c r="L386" s="3">
        <v>0</v>
      </c>
      <c r="M386" s="3">
        <v>0</v>
      </c>
      <c r="N386" s="3"/>
      <c r="O386" s="2"/>
    </row>
    <row r="387" spans="1:16" s="39" customFormat="1" ht="18" customHeight="1" x14ac:dyDescent="0.25">
      <c r="A387" s="46" t="s">
        <v>842</v>
      </c>
      <c r="B387" s="47" t="s">
        <v>16</v>
      </c>
      <c r="C387" s="46" t="s">
        <v>843</v>
      </c>
      <c r="D387" s="3">
        <v>1</v>
      </c>
      <c r="E387" s="3">
        <v>0</v>
      </c>
      <c r="F387" s="3">
        <v>0</v>
      </c>
      <c r="G387" s="3">
        <v>0</v>
      </c>
      <c r="H387" s="3">
        <v>0</v>
      </c>
      <c r="I387" s="12">
        <v>1</v>
      </c>
      <c r="J387" s="3">
        <v>0</v>
      </c>
      <c r="K387" s="3">
        <v>0</v>
      </c>
      <c r="L387" s="3">
        <v>0</v>
      </c>
      <c r="M387" s="3">
        <v>0</v>
      </c>
      <c r="N387" s="3"/>
      <c r="O387" s="2"/>
    </row>
    <row r="388" spans="1:16" s="39" customFormat="1" ht="18" customHeight="1" x14ac:dyDescent="0.25">
      <c r="A388" s="46" t="s">
        <v>844</v>
      </c>
      <c r="B388" s="47" t="s">
        <v>15</v>
      </c>
      <c r="C388" s="46" t="s">
        <v>845</v>
      </c>
      <c r="D388" s="3">
        <v>1</v>
      </c>
      <c r="E388" s="3">
        <v>0</v>
      </c>
      <c r="F388" s="3">
        <v>0</v>
      </c>
      <c r="G388" s="3">
        <v>0</v>
      </c>
      <c r="H388" s="3">
        <v>0</v>
      </c>
      <c r="I388" s="12">
        <v>1</v>
      </c>
      <c r="J388" s="3">
        <v>0</v>
      </c>
      <c r="K388" s="3">
        <v>0</v>
      </c>
      <c r="L388" s="3">
        <v>0</v>
      </c>
      <c r="M388" s="3">
        <v>0</v>
      </c>
      <c r="N388" s="3"/>
      <c r="O388" s="2"/>
    </row>
    <row r="389" spans="1:16" s="39" customFormat="1" ht="18" customHeight="1" x14ac:dyDescent="0.25">
      <c r="A389" s="46" t="s">
        <v>846</v>
      </c>
      <c r="B389" s="47" t="s">
        <v>16</v>
      </c>
      <c r="C389" s="46" t="s">
        <v>847</v>
      </c>
      <c r="D389" s="3">
        <v>3</v>
      </c>
      <c r="E389" s="3">
        <v>0</v>
      </c>
      <c r="F389" s="3">
        <v>0</v>
      </c>
      <c r="G389" s="3">
        <v>0</v>
      </c>
      <c r="H389" s="3">
        <v>0</v>
      </c>
      <c r="I389" s="12">
        <v>3</v>
      </c>
      <c r="J389" s="3">
        <v>0</v>
      </c>
      <c r="K389" s="3">
        <v>0</v>
      </c>
      <c r="L389" s="3">
        <v>0</v>
      </c>
      <c r="M389" s="3">
        <v>0</v>
      </c>
      <c r="N389" s="3"/>
      <c r="O389" s="2"/>
    </row>
    <row r="390" spans="1:16" s="39" customFormat="1" ht="18" customHeight="1" x14ac:dyDescent="0.25">
      <c r="A390" s="46" t="s">
        <v>848</v>
      </c>
      <c r="B390" s="47" t="s">
        <v>16</v>
      </c>
      <c r="C390" s="46" t="s">
        <v>849</v>
      </c>
      <c r="D390" s="3">
        <v>3</v>
      </c>
      <c r="E390" s="3">
        <v>1</v>
      </c>
      <c r="F390" s="3">
        <v>0</v>
      </c>
      <c r="G390" s="3">
        <v>1</v>
      </c>
      <c r="H390" s="3">
        <v>0</v>
      </c>
      <c r="I390" s="12">
        <v>5</v>
      </c>
      <c r="J390" s="3">
        <v>0</v>
      </c>
      <c r="K390" s="3">
        <v>0</v>
      </c>
      <c r="L390" s="3">
        <v>1</v>
      </c>
      <c r="M390" s="3">
        <v>0</v>
      </c>
      <c r="N390" s="3"/>
      <c r="O390" s="2"/>
    </row>
    <row r="391" spans="1:16" s="39" customFormat="1" ht="18" customHeight="1" x14ac:dyDescent="0.25">
      <c r="A391" s="46" t="s">
        <v>850</v>
      </c>
      <c r="B391" s="47" t="s">
        <v>17</v>
      </c>
      <c r="C391" s="46" t="s">
        <v>851</v>
      </c>
      <c r="D391" s="3">
        <v>8</v>
      </c>
      <c r="E391" s="3">
        <v>7</v>
      </c>
      <c r="F391" s="3">
        <v>2</v>
      </c>
      <c r="G391" s="3">
        <v>2</v>
      </c>
      <c r="H391" s="3">
        <v>0</v>
      </c>
      <c r="I391" s="12">
        <v>19</v>
      </c>
      <c r="J391" s="3">
        <v>1</v>
      </c>
      <c r="K391" s="3">
        <v>1</v>
      </c>
      <c r="L391" s="3">
        <v>2</v>
      </c>
      <c r="M391" s="3">
        <v>0</v>
      </c>
      <c r="N391" s="3"/>
      <c r="O391" s="2"/>
    </row>
    <row r="392" spans="1:16" s="39" customFormat="1" ht="18" customHeight="1" x14ac:dyDescent="0.25">
      <c r="A392" s="46" t="s">
        <v>852</v>
      </c>
      <c r="B392" s="47" t="s">
        <v>16</v>
      </c>
      <c r="C392" s="46" t="s">
        <v>853</v>
      </c>
      <c r="D392" s="3">
        <v>3</v>
      </c>
      <c r="E392" s="3">
        <v>0</v>
      </c>
      <c r="F392" s="3">
        <v>0</v>
      </c>
      <c r="G392" s="3">
        <v>0</v>
      </c>
      <c r="H392" s="3">
        <v>0</v>
      </c>
      <c r="I392" s="12">
        <v>3</v>
      </c>
      <c r="J392" s="3">
        <v>1</v>
      </c>
      <c r="K392" s="3">
        <v>0</v>
      </c>
      <c r="L392" s="3">
        <v>0</v>
      </c>
      <c r="M392" s="3">
        <v>0</v>
      </c>
      <c r="N392" s="3"/>
      <c r="O392" s="2"/>
    </row>
    <row r="393" spans="1:16" s="39" customFormat="1" ht="18" customHeight="1" x14ac:dyDescent="0.25">
      <c r="A393" s="46" t="s">
        <v>854</v>
      </c>
      <c r="B393" s="47" t="s">
        <v>16</v>
      </c>
      <c r="C393" s="46" t="s">
        <v>855</v>
      </c>
      <c r="D393" s="3">
        <v>1</v>
      </c>
      <c r="E393" s="3">
        <v>0</v>
      </c>
      <c r="F393" s="3">
        <v>0</v>
      </c>
      <c r="G393" s="3">
        <v>0</v>
      </c>
      <c r="H393" s="3">
        <v>0</v>
      </c>
      <c r="I393" s="12">
        <v>1</v>
      </c>
      <c r="J393" s="3">
        <v>1</v>
      </c>
      <c r="K393" s="3">
        <v>0</v>
      </c>
      <c r="L393" s="3">
        <v>0</v>
      </c>
      <c r="M393" s="3">
        <v>0</v>
      </c>
      <c r="N393" s="3"/>
      <c r="O393" s="2"/>
    </row>
    <row r="394" spans="1:16" s="39" customFormat="1" ht="18" customHeight="1" x14ac:dyDescent="0.25">
      <c r="A394" s="46" t="s">
        <v>856</v>
      </c>
      <c r="B394" s="47" t="s">
        <v>16</v>
      </c>
      <c r="C394" s="46" t="s">
        <v>857</v>
      </c>
      <c r="D394" s="3">
        <v>2</v>
      </c>
      <c r="E394" s="3">
        <v>0</v>
      </c>
      <c r="F394" s="3">
        <v>0</v>
      </c>
      <c r="G394" s="3">
        <v>1</v>
      </c>
      <c r="H394" s="3">
        <v>0</v>
      </c>
      <c r="I394" s="12">
        <v>3</v>
      </c>
      <c r="J394" s="3">
        <v>1</v>
      </c>
      <c r="K394" s="3">
        <v>0</v>
      </c>
      <c r="L394" s="3">
        <v>1</v>
      </c>
      <c r="M394" s="3">
        <v>0</v>
      </c>
      <c r="N394" s="3"/>
      <c r="O394" s="2"/>
    </row>
    <row r="395" spans="1:16" s="56" customFormat="1" ht="18" customHeight="1" x14ac:dyDescent="0.25">
      <c r="A395" s="46" t="s">
        <v>858</v>
      </c>
      <c r="B395" s="47" t="s">
        <v>15</v>
      </c>
      <c r="C395" s="46" t="s">
        <v>859</v>
      </c>
      <c r="D395" s="3">
        <v>1</v>
      </c>
      <c r="E395" s="3">
        <v>0</v>
      </c>
      <c r="F395" s="3">
        <v>0</v>
      </c>
      <c r="G395" s="3">
        <v>0</v>
      </c>
      <c r="H395" s="3">
        <v>0</v>
      </c>
      <c r="I395" s="12">
        <v>1</v>
      </c>
      <c r="J395" s="3">
        <v>0</v>
      </c>
      <c r="K395" s="3">
        <v>0</v>
      </c>
      <c r="L395" s="3">
        <v>0</v>
      </c>
      <c r="M395" s="3">
        <v>0</v>
      </c>
      <c r="N395" s="3"/>
      <c r="O395" s="2"/>
      <c r="P395" s="39"/>
    </row>
    <row r="396" spans="1:16" s="56" customFormat="1" ht="18" customHeight="1" x14ac:dyDescent="0.25">
      <c r="A396" s="46" t="s">
        <v>860</v>
      </c>
      <c r="B396" s="47" t="s">
        <v>16</v>
      </c>
      <c r="C396" s="46" t="s">
        <v>861</v>
      </c>
      <c r="D396" s="3">
        <v>3</v>
      </c>
      <c r="E396" s="3">
        <v>0</v>
      </c>
      <c r="F396" s="3">
        <v>0</v>
      </c>
      <c r="G396" s="3">
        <v>1</v>
      </c>
      <c r="H396" s="3">
        <v>0</v>
      </c>
      <c r="I396" s="12">
        <v>4</v>
      </c>
      <c r="J396" s="3">
        <v>1</v>
      </c>
      <c r="K396" s="3">
        <v>0</v>
      </c>
      <c r="L396" s="3">
        <v>0</v>
      </c>
      <c r="M396" s="3">
        <v>0</v>
      </c>
      <c r="N396" s="3"/>
      <c r="O396" s="2"/>
    </row>
    <row r="397" spans="1:16" s="56" customFormat="1" ht="18" customHeight="1" x14ac:dyDescent="0.25">
      <c r="A397" s="46" t="s">
        <v>862</v>
      </c>
      <c r="B397" s="47" t="s">
        <v>15</v>
      </c>
      <c r="C397" s="46" t="s">
        <v>863</v>
      </c>
      <c r="D397" s="3">
        <v>1</v>
      </c>
      <c r="E397" s="3">
        <v>0</v>
      </c>
      <c r="F397" s="3">
        <v>0</v>
      </c>
      <c r="G397" s="3">
        <v>0</v>
      </c>
      <c r="H397" s="3">
        <v>0</v>
      </c>
      <c r="I397" s="12">
        <v>1</v>
      </c>
      <c r="J397" s="3">
        <v>0</v>
      </c>
      <c r="K397" s="3">
        <v>0</v>
      </c>
      <c r="L397" s="3">
        <v>0</v>
      </c>
      <c r="M397" s="3">
        <v>0</v>
      </c>
      <c r="N397" s="7"/>
      <c r="O397" s="2"/>
    </row>
    <row r="398" spans="1:16" s="56" customFormat="1" ht="18" customHeight="1" x14ac:dyDescent="0.25">
      <c r="A398" s="46" t="s">
        <v>864</v>
      </c>
      <c r="B398" s="47" t="s">
        <v>15</v>
      </c>
      <c r="C398" s="46" t="s">
        <v>865</v>
      </c>
      <c r="D398" s="3">
        <v>1</v>
      </c>
      <c r="E398" s="3">
        <v>0</v>
      </c>
      <c r="F398" s="3">
        <v>0</v>
      </c>
      <c r="G398" s="3">
        <v>0</v>
      </c>
      <c r="H398" s="3">
        <v>0</v>
      </c>
      <c r="I398" s="12">
        <v>1</v>
      </c>
      <c r="J398" s="3">
        <v>0</v>
      </c>
      <c r="K398" s="3">
        <v>0</v>
      </c>
      <c r="L398" s="3">
        <v>0</v>
      </c>
      <c r="M398" s="3">
        <v>0</v>
      </c>
      <c r="N398" s="7"/>
      <c r="O398" s="2"/>
    </row>
    <row r="399" spans="1:16" s="56" customFormat="1" ht="18" customHeight="1" x14ac:dyDescent="0.25">
      <c r="A399" s="46" t="s">
        <v>866</v>
      </c>
      <c r="B399" s="47" t="s">
        <v>16</v>
      </c>
      <c r="C399" s="46" t="s">
        <v>867</v>
      </c>
      <c r="D399" s="3">
        <v>1</v>
      </c>
      <c r="E399" s="3">
        <v>0</v>
      </c>
      <c r="F399" s="3">
        <v>0</v>
      </c>
      <c r="G399" s="3">
        <v>0</v>
      </c>
      <c r="H399" s="3">
        <v>0</v>
      </c>
      <c r="I399" s="12">
        <v>1</v>
      </c>
      <c r="J399" s="3">
        <v>1</v>
      </c>
      <c r="K399" s="3">
        <v>0</v>
      </c>
      <c r="L399" s="3">
        <v>0</v>
      </c>
      <c r="M399" s="3">
        <v>0</v>
      </c>
      <c r="N399" s="7"/>
      <c r="O399" s="2"/>
    </row>
    <row r="400" spans="1:16" s="56" customFormat="1" ht="18" customHeight="1" x14ac:dyDescent="0.25">
      <c r="A400" s="46" t="s">
        <v>868</v>
      </c>
      <c r="B400" s="47" t="s">
        <v>15</v>
      </c>
      <c r="C400" s="46" t="s">
        <v>869</v>
      </c>
      <c r="D400" s="3">
        <v>1</v>
      </c>
      <c r="E400" s="3">
        <v>0</v>
      </c>
      <c r="F400" s="3">
        <v>0</v>
      </c>
      <c r="G400" s="3">
        <v>0</v>
      </c>
      <c r="H400" s="3">
        <v>0</v>
      </c>
      <c r="I400" s="12">
        <v>1</v>
      </c>
      <c r="J400" s="3">
        <v>0</v>
      </c>
      <c r="K400" s="3">
        <v>0</v>
      </c>
      <c r="L400" s="3">
        <v>0</v>
      </c>
      <c r="M400" s="3">
        <v>0</v>
      </c>
      <c r="N400" s="7"/>
      <c r="O400" s="2"/>
    </row>
    <row r="401" spans="1:16" s="56" customFormat="1" ht="18" customHeight="1" x14ac:dyDescent="0.25">
      <c r="A401" s="46" t="s">
        <v>870</v>
      </c>
      <c r="B401" s="47" t="s">
        <v>16</v>
      </c>
      <c r="C401" s="46" t="s">
        <v>871</v>
      </c>
      <c r="D401" s="3">
        <v>3</v>
      </c>
      <c r="E401" s="3">
        <v>0</v>
      </c>
      <c r="F401" s="3">
        <v>0</v>
      </c>
      <c r="G401" s="3">
        <v>1</v>
      </c>
      <c r="H401" s="3">
        <v>0</v>
      </c>
      <c r="I401" s="12">
        <v>4</v>
      </c>
      <c r="J401" s="3">
        <v>1</v>
      </c>
      <c r="K401" s="3">
        <v>0</v>
      </c>
      <c r="L401" s="3">
        <v>1</v>
      </c>
      <c r="M401" s="3">
        <v>0</v>
      </c>
      <c r="N401" s="7"/>
      <c r="O401" s="2"/>
    </row>
    <row r="402" spans="1:16" s="56" customFormat="1" ht="18" customHeight="1" x14ac:dyDescent="0.25">
      <c r="A402" s="46" t="s">
        <v>872</v>
      </c>
      <c r="B402" s="47" t="s">
        <v>16</v>
      </c>
      <c r="C402" s="46" t="s">
        <v>873</v>
      </c>
      <c r="D402" s="3">
        <v>3</v>
      </c>
      <c r="E402" s="3">
        <v>0</v>
      </c>
      <c r="F402" s="3">
        <v>0</v>
      </c>
      <c r="G402" s="3">
        <v>1</v>
      </c>
      <c r="H402" s="3">
        <v>0</v>
      </c>
      <c r="I402" s="12">
        <v>4</v>
      </c>
      <c r="J402" s="3">
        <v>1</v>
      </c>
      <c r="K402" s="3">
        <v>0</v>
      </c>
      <c r="L402" s="3">
        <v>1</v>
      </c>
      <c r="M402" s="3">
        <v>0</v>
      </c>
      <c r="N402" s="7"/>
      <c r="O402" s="2"/>
    </row>
    <row r="403" spans="1:16" s="56" customFormat="1" ht="18" customHeight="1" x14ac:dyDescent="0.25">
      <c r="A403" s="46" t="s">
        <v>874</v>
      </c>
      <c r="B403" s="47" t="s">
        <v>15</v>
      </c>
      <c r="C403" s="46" t="s">
        <v>875</v>
      </c>
      <c r="D403" s="3">
        <v>1</v>
      </c>
      <c r="E403" s="3">
        <v>0</v>
      </c>
      <c r="F403" s="3">
        <v>0</v>
      </c>
      <c r="G403" s="3">
        <v>0</v>
      </c>
      <c r="H403" s="3">
        <v>0</v>
      </c>
      <c r="I403" s="12">
        <v>1</v>
      </c>
      <c r="J403" s="3">
        <v>0</v>
      </c>
      <c r="K403" s="3">
        <v>0</v>
      </c>
      <c r="L403" s="3">
        <v>0</v>
      </c>
      <c r="M403" s="3">
        <v>0</v>
      </c>
      <c r="N403" s="7"/>
      <c r="O403" s="2"/>
    </row>
    <row r="404" spans="1:16" s="56" customFormat="1" ht="18" customHeight="1" x14ac:dyDescent="0.25">
      <c r="A404" s="46" t="s">
        <v>876</v>
      </c>
      <c r="B404" s="47" t="s">
        <v>15</v>
      </c>
      <c r="C404" s="46" t="s">
        <v>877</v>
      </c>
      <c r="D404" s="3">
        <v>1</v>
      </c>
      <c r="E404" s="3">
        <v>0</v>
      </c>
      <c r="F404" s="3">
        <v>0</v>
      </c>
      <c r="G404" s="3">
        <v>0</v>
      </c>
      <c r="H404" s="3">
        <v>0</v>
      </c>
      <c r="I404" s="12">
        <v>1</v>
      </c>
      <c r="J404" s="3">
        <v>0</v>
      </c>
      <c r="K404" s="3">
        <v>0</v>
      </c>
      <c r="L404" s="3">
        <v>0</v>
      </c>
      <c r="M404" s="3">
        <v>0</v>
      </c>
      <c r="N404" s="7"/>
      <c r="O404" s="2"/>
    </row>
    <row r="405" spans="1:16" s="56" customFormat="1" ht="18" customHeight="1" x14ac:dyDescent="0.25">
      <c r="A405" s="46" t="s">
        <v>878</v>
      </c>
      <c r="B405" s="47" t="s">
        <v>15</v>
      </c>
      <c r="C405" s="46" t="s">
        <v>879</v>
      </c>
      <c r="D405" s="3">
        <v>1</v>
      </c>
      <c r="E405" s="3">
        <v>0</v>
      </c>
      <c r="F405" s="3">
        <v>0</v>
      </c>
      <c r="G405" s="3">
        <v>0</v>
      </c>
      <c r="H405" s="3">
        <v>0</v>
      </c>
      <c r="I405" s="12">
        <v>1</v>
      </c>
      <c r="J405" s="3">
        <v>0</v>
      </c>
      <c r="K405" s="3">
        <v>0</v>
      </c>
      <c r="L405" s="3">
        <v>0</v>
      </c>
      <c r="M405" s="3">
        <v>0</v>
      </c>
      <c r="N405" s="7"/>
      <c r="O405" s="2"/>
    </row>
    <row r="406" spans="1:16" s="39" customFormat="1" ht="23.25" customHeight="1" x14ac:dyDescent="0.25">
      <c r="A406" s="46" t="s">
        <v>880</v>
      </c>
      <c r="B406" s="47" t="s">
        <v>16</v>
      </c>
      <c r="C406" s="46" t="s">
        <v>881</v>
      </c>
      <c r="D406" s="3">
        <v>1</v>
      </c>
      <c r="E406" s="3">
        <v>0</v>
      </c>
      <c r="F406" s="3">
        <v>0</v>
      </c>
      <c r="G406" s="3">
        <v>0</v>
      </c>
      <c r="H406" s="3">
        <v>0</v>
      </c>
      <c r="I406" s="12">
        <v>1</v>
      </c>
      <c r="J406" s="3">
        <v>1</v>
      </c>
      <c r="K406" s="3">
        <v>0</v>
      </c>
      <c r="L406" s="3">
        <v>0</v>
      </c>
      <c r="M406" s="3">
        <v>0</v>
      </c>
      <c r="N406" s="7"/>
      <c r="O406" s="2"/>
      <c r="P406" s="56"/>
    </row>
    <row r="407" spans="1:16" s="39" customFormat="1" x14ac:dyDescent="0.25">
      <c r="A407" s="46" t="s">
        <v>882</v>
      </c>
      <c r="B407" s="47" t="s">
        <v>68</v>
      </c>
      <c r="C407" s="46" t="s">
        <v>265</v>
      </c>
      <c r="D407" s="3">
        <v>10</v>
      </c>
      <c r="E407" s="3">
        <v>5</v>
      </c>
      <c r="F407" s="3">
        <v>0</v>
      </c>
      <c r="G407" s="3">
        <v>2</v>
      </c>
      <c r="H407" s="3">
        <v>0</v>
      </c>
      <c r="I407" s="12">
        <v>17</v>
      </c>
      <c r="J407" s="3">
        <v>1</v>
      </c>
      <c r="K407" s="3">
        <v>0</v>
      </c>
      <c r="L407" s="3">
        <v>2</v>
      </c>
      <c r="M407" s="3">
        <v>0</v>
      </c>
      <c r="N407" s="7"/>
      <c r="O407" s="2"/>
    </row>
    <row r="408" spans="1:16" s="39" customFormat="1" x14ac:dyDescent="0.25">
      <c r="A408" s="37" t="s">
        <v>1917</v>
      </c>
      <c r="B408" s="47"/>
      <c r="C408" s="46" t="s">
        <v>14</v>
      </c>
      <c r="D408" s="12">
        <f>+SUM(D409:D454)</f>
        <v>100</v>
      </c>
      <c r="E408" s="12">
        <f t="shared" ref="E408:M408" si="23">+SUM(E409:E454)</f>
        <v>73</v>
      </c>
      <c r="F408" s="12">
        <f t="shared" si="23"/>
        <v>14</v>
      </c>
      <c r="G408" s="12">
        <f t="shared" si="23"/>
        <v>20</v>
      </c>
      <c r="H408" s="12">
        <f t="shared" si="23"/>
        <v>7</v>
      </c>
      <c r="I408" s="12">
        <f t="shared" si="23"/>
        <v>214</v>
      </c>
      <c r="J408" s="12">
        <f t="shared" si="23"/>
        <v>35</v>
      </c>
      <c r="K408" s="12">
        <f t="shared" si="23"/>
        <v>6</v>
      </c>
      <c r="L408" s="12">
        <f t="shared" si="23"/>
        <v>20</v>
      </c>
      <c r="M408" s="12">
        <f t="shared" si="23"/>
        <v>2</v>
      </c>
      <c r="N408" s="3"/>
      <c r="O408" s="2"/>
    </row>
    <row r="409" spans="1:16" s="39" customFormat="1" x14ac:dyDescent="0.25">
      <c r="A409" s="46" t="s">
        <v>2193</v>
      </c>
      <c r="B409" s="47" t="s">
        <v>56</v>
      </c>
      <c r="C409" s="46" t="s">
        <v>2194</v>
      </c>
      <c r="D409" s="3">
        <v>0</v>
      </c>
      <c r="E409" s="3">
        <v>23</v>
      </c>
      <c r="F409" s="3">
        <v>5</v>
      </c>
      <c r="G409" s="3">
        <v>0</v>
      </c>
      <c r="H409" s="3">
        <v>0</v>
      </c>
      <c r="I409" s="12">
        <v>28</v>
      </c>
      <c r="J409" s="3">
        <v>1</v>
      </c>
      <c r="K409" s="3">
        <v>1</v>
      </c>
      <c r="L409" s="3">
        <v>0</v>
      </c>
      <c r="M409" s="3">
        <v>1</v>
      </c>
      <c r="N409" s="3"/>
      <c r="O409" s="2"/>
    </row>
    <row r="410" spans="1:16" s="39" customFormat="1" x14ac:dyDescent="0.25">
      <c r="A410" s="46" t="s">
        <v>2195</v>
      </c>
      <c r="B410" s="47" t="s">
        <v>17</v>
      </c>
      <c r="C410" s="46" t="s">
        <v>2196</v>
      </c>
      <c r="D410" s="3">
        <v>6</v>
      </c>
      <c r="E410" s="3">
        <v>15</v>
      </c>
      <c r="F410" s="3">
        <v>2</v>
      </c>
      <c r="G410" s="3">
        <v>1</v>
      </c>
      <c r="H410" s="3">
        <v>1</v>
      </c>
      <c r="I410" s="12">
        <v>25</v>
      </c>
      <c r="J410" s="3">
        <v>1</v>
      </c>
      <c r="K410" s="3">
        <v>1</v>
      </c>
      <c r="L410" s="3">
        <v>1</v>
      </c>
      <c r="M410" s="3">
        <v>0</v>
      </c>
      <c r="N410" s="3"/>
      <c r="O410" s="2"/>
    </row>
    <row r="411" spans="1:16" s="39" customFormat="1" x14ac:dyDescent="0.25">
      <c r="A411" s="46" t="s">
        <v>2197</v>
      </c>
      <c r="B411" s="47" t="s">
        <v>16</v>
      </c>
      <c r="C411" s="46" t="s">
        <v>2198</v>
      </c>
      <c r="D411" s="3">
        <v>3</v>
      </c>
      <c r="E411" s="3">
        <v>0</v>
      </c>
      <c r="F411" s="3">
        <v>0</v>
      </c>
      <c r="G411" s="3">
        <v>1</v>
      </c>
      <c r="H411" s="3">
        <v>0</v>
      </c>
      <c r="I411" s="12">
        <v>4</v>
      </c>
      <c r="J411" s="3">
        <v>1</v>
      </c>
      <c r="K411" s="3">
        <v>0</v>
      </c>
      <c r="L411" s="3">
        <v>1</v>
      </c>
      <c r="M411" s="3">
        <v>0</v>
      </c>
      <c r="N411" s="3"/>
      <c r="O411" s="2"/>
    </row>
    <row r="412" spans="1:16" s="39" customFormat="1" x14ac:dyDescent="0.25">
      <c r="A412" s="46" t="s">
        <v>2199</v>
      </c>
      <c r="B412" s="47" t="s">
        <v>16</v>
      </c>
      <c r="C412" s="46" t="s">
        <v>2200</v>
      </c>
      <c r="D412" s="3">
        <v>1</v>
      </c>
      <c r="E412" s="3">
        <v>0</v>
      </c>
      <c r="F412" s="3">
        <v>0</v>
      </c>
      <c r="G412" s="3">
        <v>1</v>
      </c>
      <c r="H412" s="3">
        <v>0</v>
      </c>
      <c r="I412" s="12">
        <v>2</v>
      </c>
      <c r="J412" s="3">
        <v>1</v>
      </c>
      <c r="K412" s="3">
        <v>0</v>
      </c>
      <c r="L412" s="3">
        <v>1</v>
      </c>
      <c r="M412" s="3">
        <v>0</v>
      </c>
      <c r="N412" s="3"/>
      <c r="O412" s="2"/>
    </row>
    <row r="413" spans="1:16" s="39" customFormat="1" x14ac:dyDescent="0.25">
      <c r="A413" s="46" t="s">
        <v>2201</v>
      </c>
      <c r="B413" s="47" t="s">
        <v>16</v>
      </c>
      <c r="C413" s="46" t="s">
        <v>2202</v>
      </c>
      <c r="D413" s="3">
        <v>2</v>
      </c>
      <c r="E413" s="3">
        <v>0</v>
      </c>
      <c r="F413" s="3">
        <v>0</v>
      </c>
      <c r="G413" s="3">
        <v>0</v>
      </c>
      <c r="H413" s="3">
        <v>0</v>
      </c>
      <c r="I413" s="12">
        <v>2</v>
      </c>
      <c r="J413" s="3">
        <v>1</v>
      </c>
      <c r="K413" s="3">
        <v>0</v>
      </c>
      <c r="L413" s="3">
        <v>0</v>
      </c>
      <c r="M413" s="3">
        <v>0</v>
      </c>
      <c r="N413" s="3"/>
      <c r="O413" s="2"/>
    </row>
    <row r="414" spans="1:16" s="39" customFormat="1" x14ac:dyDescent="0.25">
      <c r="A414" s="46" t="s">
        <v>2203</v>
      </c>
      <c r="B414" s="47" t="s">
        <v>16</v>
      </c>
      <c r="C414" s="46" t="s">
        <v>2204</v>
      </c>
      <c r="D414" s="3">
        <v>2</v>
      </c>
      <c r="E414" s="3">
        <v>0</v>
      </c>
      <c r="F414" s="3">
        <v>0</v>
      </c>
      <c r="G414" s="3">
        <v>0</v>
      </c>
      <c r="H414" s="3">
        <v>0</v>
      </c>
      <c r="I414" s="12">
        <v>2</v>
      </c>
      <c r="J414" s="3">
        <v>0</v>
      </c>
      <c r="K414" s="3">
        <v>0</v>
      </c>
      <c r="L414" s="3">
        <v>0</v>
      </c>
      <c r="M414" s="3">
        <v>0</v>
      </c>
      <c r="N414" s="3"/>
      <c r="O414" s="2"/>
    </row>
    <row r="415" spans="1:16" s="39" customFormat="1" x14ac:dyDescent="0.25">
      <c r="A415" s="46" t="s">
        <v>2205</v>
      </c>
      <c r="B415" s="47" t="s">
        <v>16</v>
      </c>
      <c r="C415" s="46" t="s">
        <v>2206</v>
      </c>
      <c r="D415" s="3">
        <v>1</v>
      </c>
      <c r="E415" s="3">
        <v>0</v>
      </c>
      <c r="F415" s="3">
        <v>0</v>
      </c>
      <c r="G415" s="3">
        <v>0</v>
      </c>
      <c r="H415" s="3">
        <v>0</v>
      </c>
      <c r="I415" s="12">
        <v>1</v>
      </c>
      <c r="J415" s="3">
        <v>1</v>
      </c>
      <c r="K415" s="3">
        <v>0</v>
      </c>
      <c r="L415" s="3">
        <v>0</v>
      </c>
      <c r="M415" s="3">
        <v>0</v>
      </c>
      <c r="N415" s="3"/>
      <c r="O415" s="2"/>
    </row>
    <row r="416" spans="1:16" s="39" customFormat="1" x14ac:dyDescent="0.25">
      <c r="A416" s="46" t="s">
        <v>2207</v>
      </c>
      <c r="B416" s="47" t="s">
        <v>16</v>
      </c>
      <c r="C416" s="46" t="s">
        <v>2208</v>
      </c>
      <c r="D416" s="3">
        <v>3</v>
      </c>
      <c r="E416" s="3">
        <v>0</v>
      </c>
      <c r="F416" s="3">
        <v>0</v>
      </c>
      <c r="G416" s="3">
        <v>1</v>
      </c>
      <c r="H416" s="3">
        <v>0</v>
      </c>
      <c r="I416" s="12">
        <v>4</v>
      </c>
      <c r="J416" s="3">
        <v>1</v>
      </c>
      <c r="K416" s="3">
        <v>0</v>
      </c>
      <c r="L416" s="3">
        <v>1</v>
      </c>
      <c r="M416" s="3">
        <v>0</v>
      </c>
      <c r="N416" s="3"/>
      <c r="O416" s="2"/>
    </row>
    <row r="417" spans="1:15" s="39" customFormat="1" x14ac:dyDescent="0.25">
      <c r="A417" s="46" t="s">
        <v>2209</v>
      </c>
      <c r="B417" s="47" t="s">
        <v>16</v>
      </c>
      <c r="C417" s="46" t="s">
        <v>2210</v>
      </c>
      <c r="D417" s="3">
        <v>1</v>
      </c>
      <c r="E417" s="3">
        <v>0</v>
      </c>
      <c r="F417" s="3">
        <v>0</v>
      </c>
      <c r="G417" s="3">
        <v>0</v>
      </c>
      <c r="H417" s="3">
        <v>0</v>
      </c>
      <c r="I417" s="12">
        <v>1</v>
      </c>
      <c r="J417" s="3">
        <v>1</v>
      </c>
      <c r="K417" s="3">
        <v>0</v>
      </c>
      <c r="L417" s="3">
        <v>0</v>
      </c>
      <c r="M417" s="3">
        <v>0</v>
      </c>
      <c r="N417" s="3"/>
      <c r="O417" s="2"/>
    </row>
    <row r="418" spans="1:15" s="39" customFormat="1" x14ac:dyDescent="0.25">
      <c r="A418" s="46" t="s">
        <v>2211</v>
      </c>
      <c r="B418" s="47" t="s">
        <v>15</v>
      </c>
      <c r="C418" s="46" t="s">
        <v>2212</v>
      </c>
      <c r="D418" s="3">
        <v>1</v>
      </c>
      <c r="E418" s="3">
        <v>0</v>
      </c>
      <c r="F418" s="3">
        <v>0</v>
      </c>
      <c r="G418" s="3">
        <v>0</v>
      </c>
      <c r="H418" s="3">
        <v>0</v>
      </c>
      <c r="I418" s="12">
        <v>1</v>
      </c>
      <c r="J418" s="3">
        <v>0</v>
      </c>
      <c r="K418" s="3">
        <v>0</v>
      </c>
      <c r="L418" s="3">
        <v>0</v>
      </c>
      <c r="M418" s="3">
        <v>0</v>
      </c>
      <c r="N418" s="3"/>
      <c r="O418" s="2"/>
    </row>
    <row r="419" spans="1:15" s="39" customFormat="1" x14ac:dyDescent="0.25">
      <c r="A419" s="46" t="s">
        <v>2213</v>
      </c>
      <c r="B419" s="47" t="s">
        <v>15</v>
      </c>
      <c r="C419" s="46" t="s">
        <v>2214</v>
      </c>
      <c r="D419" s="3">
        <v>1</v>
      </c>
      <c r="E419" s="3">
        <v>0</v>
      </c>
      <c r="F419" s="3">
        <v>0</v>
      </c>
      <c r="G419" s="3">
        <v>0</v>
      </c>
      <c r="H419" s="3">
        <v>0</v>
      </c>
      <c r="I419" s="12">
        <v>1</v>
      </c>
      <c r="J419" s="3">
        <v>0</v>
      </c>
      <c r="K419" s="3">
        <v>0</v>
      </c>
      <c r="L419" s="3">
        <v>0</v>
      </c>
      <c r="M419" s="3">
        <v>0</v>
      </c>
      <c r="N419" s="3"/>
      <c r="O419" s="2"/>
    </row>
    <row r="420" spans="1:15" s="39" customFormat="1" x14ac:dyDescent="0.25">
      <c r="A420" s="46" t="s">
        <v>2215</v>
      </c>
      <c r="B420" s="47" t="s">
        <v>17</v>
      </c>
      <c r="C420" s="46" t="s">
        <v>2216</v>
      </c>
      <c r="D420" s="3">
        <v>8</v>
      </c>
      <c r="E420" s="3">
        <v>15</v>
      </c>
      <c r="F420" s="3">
        <v>3</v>
      </c>
      <c r="G420" s="3">
        <v>2</v>
      </c>
      <c r="H420" s="3">
        <v>1</v>
      </c>
      <c r="I420" s="12">
        <v>29</v>
      </c>
      <c r="J420" s="3">
        <v>1</v>
      </c>
      <c r="K420" s="3">
        <v>1</v>
      </c>
      <c r="L420" s="3">
        <v>2</v>
      </c>
      <c r="M420" s="3">
        <v>1</v>
      </c>
      <c r="N420" s="3"/>
      <c r="O420" s="2"/>
    </row>
    <row r="421" spans="1:15" s="39" customFormat="1" x14ac:dyDescent="0.25">
      <c r="A421" s="46" t="s">
        <v>2217</v>
      </c>
      <c r="B421" s="47" t="s">
        <v>16</v>
      </c>
      <c r="C421" s="46" t="s">
        <v>2218</v>
      </c>
      <c r="D421" s="3">
        <v>1</v>
      </c>
      <c r="E421" s="3">
        <v>0</v>
      </c>
      <c r="F421" s="3">
        <v>0</v>
      </c>
      <c r="G421" s="3">
        <v>0</v>
      </c>
      <c r="H421" s="3">
        <v>0</v>
      </c>
      <c r="I421" s="12">
        <v>1</v>
      </c>
      <c r="J421" s="3">
        <v>1</v>
      </c>
      <c r="K421" s="3">
        <v>0</v>
      </c>
      <c r="L421" s="3">
        <v>0</v>
      </c>
      <c r="M421" s="3">
        <v>0</v>
      </c>
      <c r="N421" s="3"/>
      <c r="O421" s="2"/>
    </row>
    <row r="422" spans="1:15" s="39" customFormat="1" x14ac:dyDescent="0.25">
      <c r="A422" s="46" t="s">
        <v>2219</v>
      </c>
      <c r="B422" s="47" t="s">
        <v>15</v>
      </c>
      <c r="C422" s="46" t="s">
        <v>2220</v>
      </c>
      <c r="D422" s="3">
        <v>1</v>
      </c>
      <c r="E422" s="3">
        <v>0</v>
      </c>
      <c r="F422" s="3">
        <v>0</v>
      </c>
      <c r="G422" s="3">
        <v>1</v>
      </c>
      <c r="H422" s="3">
        <v>0</v>
      </c>
      <c r="I422" s="12">
        <v>2</v>
      </c>
      <c r="J422" s="3">
        <v>0</v>
      </c>
      <c r="K422" s="3">
        <v>0</v>
      </c>
      <c r="L422" s="3">
        <v>1</v>
      </c>
      <c r="M422" s="3">
        <v>0</v>
      </c>
      <c r="N422" s="3"/>
      <c r="O422" s="2"/>
    </row>
    <row r="423" spans="1:15" s="39" customFormat="1" x14ac:dyDescent="0.25">
      <c r="A423" s="46" t="s">
        <v>2221</v>
      </c>
      <c r="B423" s="47" t="s">
        <v>16</v>
      </c>
      <c r="C423" s="46" t="s">
        <v>2222</v>
      </c>
      <c r="D423" s="3">
        <v>2</v>
      </c>
      <c r="E423" s="3">
        <v>0</v>
      </c>
      <c r="F423" s="3">
        <v>0</v>
      </c>
      <c r="G423" s="3">
        <v>0</v>
      </c>
      <c r="H423" s="3">
        <v>0</v>
      </c>
      <c r="I423" s="12">
        <v>2</v>
      </c>
      <c r="J423" s="3">
        <v>1</v>
      </c>
      <c r="K423" s="3">
        <v>0</v>
      </c>
      <c r="L423" s="3">
        <v>0</v>
      </c>
      <c r="M423" s="3">
        <v>0</v>
      </c>
      <c r="N423" s="3"/>
      <c r="O423" s="2"/>
    </row>
    <row r="424" spans="1:15" s="39" customFormat="1" x14ac:dyDescent="0.25">
      <c r="A424" s="46" t="s">
        <v>2223</v>
      </c>
      <c r="B424" s="47" t="s">
        <v>15</v>
      </c>
      <c r="C424" s="46" t="s">
        <v>2224</v>
      </c>
      <c r="D424" s="3">
        <v>1</v>
      </c>
      <c r="E424" s="3">
        <v>0</v>
      </c>
      <c r="F424" s="3">
        <v>0</v>
      </c>
      <c r="G424" s="3">
        <v>0</v>
      </c>
      <c r="H424" s="3">
        <v>0</v>
      </c>
      <c r="I424" s="12">
        <v>1</v>
      </c>
      <c r="J424" s="3">
        <v>1</v>
      </c>
      <c r="K424" s="3">
        <v>0</v>
      </c>
      <c r="L424" s="3">
        <v>0</v>
      </c>
      <c r="M424" s="3">
        <v>0</v>
      </c>
      <c r="N424" s="3"/>
      <c r="O424" s="2"/>
    </row>
    <row r="425" spans="1:15" s="39" customFormat="1" x14ac:dyDescent="0.25">
      <c r="A425" s="46" t="s">
        <v>2225</v>
      </c>
      <c r="B425" s="47" t="s">
        <v>16</v>
      </c>
      <c r="C425" s="46" t="s">
        <v>2226</v>
      </c>
      <c r="D425" s="3">
        <v>1</v>
      </c>
      <c r="E425" s="3">
        <v>0</v>
      </c>
      <c r="F425" s="3">
        <v>0</v>
      </c>
      <c r="G425" s="3">
        <v>0</v>
      </c>
      <c r="H425" s="3">
        <v>0</v>
      </c>
      <c r="I425" s="12">
        <v>1</v>
      </c>
      <c r="J425" s="3">
        <v>1</v>
      </c>
      <c r="K425" s="3">
        <v>0</v>
      </c>
      <c r="L425" s="3">
        <v>0</v>
      </c>
      <c r="M425" s="3">
        <v>0</v>
      </c>
      <c r="N425" s="3"/>
      <c r="O425" s="2"/>
    </row>
    <row r="426" spans="1:15" s="39" customFormat="1" x14ac:dyDescent="0.25">
      <c r="A426" s="46" t="s">
        <v>2227</v>
      </c>
      <c r="B426" s="47" t="s">
        <v>15</v>
      </c>
      <c r="C426" s="46" t="s">
        <v>2228</v>
      </c>
      <c r="D426" s="3">
        <v>1</v>
      </c>
      <c r="E426" s="3">
        <v>0</v>
      </c>
      <c r="F426" s="3">
        <v>0</v>
      </c>
      <c r="G426" s="3">
        <v>0</v>
      </c>
      <c r="H426" s="3">
        <v>0</v>
      </c>
      <c r="I426" s="12">
        <v>1</v>
      </c>
      <c r="J426" s="3">
        <v>0</v>
      </c>
      <c r="K426" s="3">
        <v>0</v>
      </c>
      <c r="L426" s="3">
        <v>0</v>
      </c>
      <c r="M426" s="3">
        <v>0</v>
      </c>
      <c r="N426" s="3"/>
      <c r="O426" s="2"/>
    </row>
    <row r="427" spans="1:15" s="39" customFormat="1" x14ac:dyDescent="0.25">
      <c r="A427" s="46" t="s">
        <v>2229</v>
      </c>
      <c r="B427" s="47" t="s">
        <v>16</v>
      </c>
      <c r="C427" s="46" t="s">
        <v>2230</v>
      </c>
      <c r="D427" s="3">
        <v>2</v>
      </c>
      <c r="E427" s="3">
        <v>0</v>
      </c>
      <c r="F427" s="3">
        <v>0</v>
      </c>
      <c r="G427" s="3">
        <v>0</v>
      </c>
      <c r="H427" s="3">
        <v>0</v>
      </c>
      <c r="I427" s="12">
        <v>2</v>
      </c>
      <c r="J427" s="3">
        <v>1</v>
      </c>
      <c r="K427" s="3">
        <v>0</v>
      </c>
      <c r="L427" s="3">
        <v>0</v>
      </c>
      <c r="M427" s="3">
        <v>0</v>
      </c>
      <c r="N427" s="3"/>
      <c r="O427" s="2"/>
    </row>
    <row r="428" spans="1:15" s="39" customFormat="1" x14ac:dyDescent="0.25">
      <c r="A428" s="46" t="s">
        <v>2231</v>
      </c>
      <c r="B428" s="47" t="s">
        <v>16</v>
      </c>
      <c r="C428" s="46" t="s">
        <v>2232</v>
      </c>
      <c r="D428" s="3">
        <v>3</v>
      </c>
      <c r="E428" s="3">
        <v>0</v>
      </c>
      <c r="F428" s="3">
        <v>0</v>
      </c>
      <c r="G428" s="3">
        <v>1</v>
      </c>
      <c r="H428" s="3">
        <v>0</v>
      </c>
      <c r="I428" s="12">
        <v>4</v>
      </c>
      <c r="J428" s="3">
        <v>1</v>
      </c>
      <c r="K428" s="3">
        <v>0</v>
      </c>
      <c r="L428" s="3">
        <v>1</v>
      </c>
      <c r="M428" s="3">
        <v>0</v>
      </c>
      <c r="N428" s="3"/>
      <c r="O428" s="2"/>
    </row>
    <row r="429" spans="1:15" s="39" customFormat="1" x14ac:dyDescent="0.25">
      <c r="A429" s="46" t="s">
        <v>2233</v>
      </c>
      <c r="B429" s="47" t="s">
        <v>16</v>
      </c>
      <c r="C429" s="46" t="s">
        <v>2234</v>
      </c>
      <c r="D429" s="3">
        <v>2</v>
      </c>
      <c r="E429" s="3">
        <v>0</v>
      </c>
      <c r="F429" s="3">
        <v>0</v>
      </c>
      <c r="G429" s="3">
        <v>0</v>
      </c>
      <c r="H429" s="3">
        <v>0</v>
      </c>
      <c r="I429" s="12">
        <v>2</v>
      </c>
      <c r="J429" s="3">
        <v>1</v>
      </c>
      <c r="K429" s="3">
        <v>0</v>
      </c>
      <c r="L429" s="3">
        <v>0</v>
      </c>
      <c r="M429" s="3">
        <v>0</v>
      </c>
      <c r="N429" s="3"/>
      <c r="O429" s="2"/>
    </row>
    <row r="430" spans="1:15" s="39" customFormat="1" x14ac:dyDescent="0.25">
      <c r="A430" s="46" t="s">
        <v>2235</v>
      </c>
      <c r="B430" s="47" t="s">
        <v>15</v>
      </c>
      <c r="C430" s="46" t="s">
        <v>2236</v>
      </c>
      <c r="D430" s="3">
        <v>1</v>
      </c>
      <c r="E430" s="3">
        <v>0</v>
      </c>
      <c r="F430" s="3">
        <v>0</v>
      </c>
      <c r="G430" s="3">
        <v>0</v>
      </c>
      <c r="H430" s="3">
        <v>0</v>
      </c>
      <c r="I430" s="12">
        <v>1</v>
      </c>
      <c r="J430" s="3">
        <v>0</v>
      </c>
      <c r="K430" s="3">
        <v>0</v>
      </c>
      <c r="L430" s="3">
        <v>0</v>
      </c>
      <c r="M430" s="3">
        <v>0</v>
      </c>
      <c r="N430" s="3"/>
      <c r="O430" s="2"/>
    </row>
    <row r="431" spans="1:15" s="39" customFormat="1" x14ac:dyDescent="0.25">
      <c r="A431" s="46" t="s">
        <v>2237</v>
      </c>
      <c r="B431" s="47" t="s">
        <v>16</v>
      </c>
      <c r="C431" s="46" t="s">
        <v>2238</v>
      </c>
      <c r="D431" s="3">
        <v>3</v>
      </c>
      <c r="E431" s="3">
        <v>0</v>
      </c>
      <c r="F431" s="3">
        <v>0</v>
      </c>
      <c r="G431" s="3">
        <v>1</v>
      </c>
      <c r="H431" s="3">
        <v>0</v>
      </c>
      <c r="I431" s="12">
        <v>4</v>
      </c>
      <c r="J431" s="3">
        <v>1</v>
      </c>
      <c r="K431" s="3">
        <v>0</v>
      </c>
      <c r="L431" s="3">
        <v>1</v>
      </c>
      <c r="M431" s="3">
        <v>0</v>
      </c>
      <c r="N431" s="3"/>
      <c r="O431" s="2"/>
    </row>
    <row r="432" spans="1:15" s="39" customFormat="1" x14ac:dyDescent="0.25">
      <c r="A432" s="46" t="s">
        <v>2239</v>
      </c>
      <c r="B432" s="47" t="s">
        <v>18</v>
      </c>
      <c r="C432" s="46" t="s">
        <v>2240</v>
      </c>
      <c r="D432" s="3">
        <v>3</v>
      </c>
      <c r="E432" s="3">
        <v>4</v>
      </c>
      <c r="F432" s="3">
        <v>1</v>
      </c>
      <c r="G432" s="3">
        <v>1</v>
      </c>
      <c r="H432" s="3">
        <v>1</v>
      </c>
      <c r="I432" s="12">
        <v>10</v>
      </c>
      <c r="J432" s="3">
        <v>1</v>
      </c>
      <c r="K432" s="3">
        <v>1</v>
      </c>
      <c r="L432" s="3">
        <v>1</v>
      </c>
      <c r="M432" s="3">
        <v>0</v>
      </c>
      <c r="N432" s="3"/>
      <c r="O432" s="2"/>
    </row>
    <row r="433" spans="1:15" s="39" customFormat="1" x14ac:dyDescent="0.25">
      <c r="A433" s="46" t="s">
        <v>2241</v>
      </c>
      <c r="B433" s="47" t="s">
        <v>68</v>
      </c>
      <c r="C433" s="46" t="s">
        <v>2194</v>
      </c>
      <c r="D433" s="3">
        <v>14</v>
      </c>
      <c r="E433" s="3">
        <v>3</v>
      </c>
      <c r="F433" s="3">
        <v>0</v>
      </c>
      <c r="G433" s="3">
        <v>2</v>
      </c>
      <c r="H433" s="3">
        <v>0</v>
      </c>
      <c r="I433" s="12">
        <v>19</v>
      </c>
      <c r="J433" s="3">
        <v>1</v>
      </c>
      <c r="K433" s="3">
        <v>0</v>
      </c>
      <c r="L433" s="3">
        <v>3</v>
      </c>
      <c r="M433" s="3">
        <v>0</v>
      </c>
      <c r="N433" s="3"/>
      <c r="O433" s="2"/>
    </row>
    <row r="434" spans="1:15" s="39" customFormat="1" x14ac:dyDescent="0.25">
      <c r="A434" s="46" t="s">
        <v>2242</v>
      </c>
      <c r="B434" s="47" t="s">
        <v>16</v>
      </c>
      <c r="C434" s="46" t="s">
        <v>2243</v>
      </c>
      <c r="D434" s="3">
        <v>1</v>
      </c>
      <c r="E434" s="3">
        <v>0</v>
      </c>
      <c r="F434" s="3">
        <v>0</v>
      </c>
      <c r="G434" s="3">
        <v>0</v>
      </c>
      <c r="H434" s="3">
        <v>0</v>
      </c>
      <c r="I434" s="12">
        <v>1</v>
      </c>
      <c r="J434" s="3">
        <v>1</v>
      </c>
      <c r="K434" s="3">
        <v>0</v>
      </c>
      <c r="L434" s="3">
        <v>0</v>
      </c>
      <c r="M434" s="3">
        <v>0</v>
      </c>
      <c r="N434" s="3"/>
      <c r="O434" s="2"/>
    </row>
    <row r="435" spans="1:15" s="39" customFormat="1" x14ac:dyDescent="0.25">
      <c r="A435" s="46" t="s">
        <v>2244</v>
      </c>
      <c r="B435" s="47" t="s">
        <v>16</v>
      </c>
      <c r="C435" s="46" t="s">
        <v>2245</v>
      </c>
      <c r="D435" s="3">
        <v>2</v>
      </c>
      <c r="E435" s="3">
        <v>0</v>
      </c>
      <c r="F435" s="3">
        <v>0</v>
      </c>
      <c r="G435" s="3">
        <v>0</v>
      </c>
      <c r="H435" s="3">
        <v>0</v>
      </c>
      <c r="I435" s="12">
        <v>2</v>
      </c>
      <c r="J435" s="3">
        <v>0</v>
      </c>
      <c r="K435" s="3">
        <v>0</v>
      </c>
      <c r="L435" s="3">
        <v>0</v>
      </c>
      <c r="M435" s="3">
        <v>0</v>
      </c>
      <c r="N435" s="3"/>
      <c r="O435" s="2"/>
    </row>
    <row r="436" spans="1:15" s="39" customFormat="1" x14ac:dyDescent="0.25">
      <c r="A436" s="46" t="s">
        <v>2246</v>
      </c>
      <c r="B436" s="47" t="s">
        <v>15</v>
      </c>
      <c r="C436" s="46" t="s">
        <v>2247</v>
      </c>
      <c r="D436" s="3">
        <v>2</v>
      </c>
      <c r="E436" s="3">
        <v>0</v>
      </c>
      <c r="F436" s="3">
        <v>0</v>
      </c>
      <c r="G436" s="3">
        <v>0</v>
      </c>
      <c r="H436" s="3">
        <v>0</v>
      </c>
      <c r="I436" s="12">
        <v>2</v>
      </c>
      <c r="J436" s="3">
        <v>1</v>
      </c>
      <c r="K436" s="3">
        <v>0</v>
      </c>
      <c r="L436" s="3">
        <v>0</v>
      </c>
      <c r="M436" s="3">
        <v>0</v>
      </c>
      <c r="N436" s="3"/>
      <c r="O436" s="2"/>
    </row>
    <row r="437" spans="1:15" s="39" customFormat="1" x14ac:dyDescent="0.25">
      <c r="A437" s="46" t="s">
        <v>2248</v>
      </c>
      <c r="B437" s="47" t="s">
        <v>16</v>
      </c>
      <c r="C437" s="46" t="s">
        <v>2249</v>
      </c>
      <c r="D437" s="3">
        <v>2</v>
      </c>
      <c r="E437" s="3">
        <v>0</v>
      </c>
      <c r="F437" s="3">
        <v>0</v>
      </c>
      <c r="G437" s="3">
        <v>1</v>
      </c>
      <c r="H437" s="3">
        <v>0</v>
      </c>
      <c r="I437" s="12">
        <v>3</v>
      </c>
      <c r="J437" s="3">
        <v>1</v>
      </c>
      <c r="K437" s="3">
        <v>0</v>
      </c>
      <c r="L437" s="3">
        <v>0</v>
      </c>
      <c r="M437" s="3">
        <v>0</v>
      </c>
      <c r="N437" s="3"/>
      <c r="O437" s="2"/>
    </row>
    <row r="438" spans="1:15" s="39" customFormat="1" x14ac:dyDescent="0.25">
      <c r="A438" s="46" t="s">
        <v>2250</v>
      </c>
      <c r="B438" s="47" t="s">
        <v>16</v>
      </c>
      <c r="C438" s="46" t="s">
        <v>2251</v>
      </c>
      <c r="D438" s="3">
        <v>2</v>
      </c>
      <c r="E438" s="3">
        <v>0</v>
      </c>
      <c r="F438" s="3">
        <v>0</v>
      </c>
      <c r="G438" s="3">
        <v>1</v>
      </c>
      <c r="H438" s="3">
        <v>0</v>
      </c>
      <c r="I438" s="12">
        <v>3</v>
      </c>
      <c r="J438" s="3">
        <v>1</v>
      </c>
      <c r="K438" s="3">
        <v>0</v>
      </c>
      <c r="L438" s="3">
        <v>1</v>
      </c>
      <c r="M438" s="3">
        <v>0</v>
      </c>
      <c r="N438" s="3"/>
      <c r="O438" s="2"/>
    </row>
    <row r="439" spans="1:15" s="39" customFormat="1" x14ac:dyDescent="0.25">
      <c r="A439" s="46" t="s">
        <v>2252</v>
      </c>
      <c r="B439" s="47" t="s">
        <v>15</v>
      </c>
      <c r="C439" s="46" t="s">
        <v>2253</v>
      </c>
      <c r="D439" s="3">
        <v>1</v>
      </c>
      <c r="E439" s="3">
        <v>0</v>
      </c>
      <c r="F439" s="3">
        <v>0</v>
      </c>
      <c r="G439" s="3">
        <v>0</v>
      </c>
      <c r="H439" s="3">
        <v>0</v>
      </c>
      <c r="I439" s="12">
        <v>1</v>
      </c>
      <c r="J439" s="3">
        <v>0</v>
      </c>
      <c r="K439" s="3">
        <v>0</v>
      </c>
      <c r="L439" s="3">
        <v>0</v>
      </c>
      <c r="M439" s="3">
        <v>0</v>
      </c>
      <c r="N439" s="3"/>
      <c r="O439" s="2"/>
    </row>
    <row r="440" spans="1:15" s="39" customFormat="1" x14ac:dyDescent="0.25">
      <c r="A440" s="46" t="s">
        <v>2254</v>
      </c>
      <c r="B440" s="47" t="s">
        <v>16</v>
      </c>
      <c r="C440" s="46" t="s">
        <v>2255</v>
      </c>
      <c r="D440" s="3">
        <v>2</v>
      </c>
      <c r="E440" s="3">
        <v>0</v>
      </c>
      <c r="F440" s="3">
        <v>0</v>
      </c>
      <c r="G440" s="3">
        <v>1</v>
      </c>
      <c r="H440" s="3">
        <v>0</v>
      </c>
      <c r="I440" s="12">
        <v>3</v>
      </c>
      <c r="J440" s="3">
        <v>1</v>
      </c>
      <c r="K440" s="3">
        <v>0</v>
      </c>
      <c r="L440" s="3">
        <v>1</v>
      </c>
      <c r="M440" s="3">
        <v>0</v>
      </c>
      <c r="N440" s="3"/>
      <c r="O440" s="2"/>
    </row>
    <row r="441" spans="1:15" s="39" customFormat="1" x14ac:dyDescent="0.25">
      <c r="A441" s="46" t="s">
        <v>2256</v>
      </c>
      <c r="B441" s="47" t="s">
        <v>16</v>
      </c>
      <c r="C441" s="46" t="s">
        <v>2257</v>
      </c>
      <c r="D441" s="3">
        <v>1</v>
      </c>
      <c r="E441" s="3">
        <v>0</v>
      </c>
      <c r="F441" s="3">
        <v>0</v>
      </c>
      <c r="G441" s="3">
        <v>0</v>
      </c>
      <c r="H441" s="3">
        <v>0</v>
      </c>
      <c r="I441" s="12">
        <v>1</v>
      </c>
      <c r="J441" s="3">
        <v>1</v>
      </c>
      <c r="K441" s="3">
        <v>0</v>
      </c>
      <c r="L441" s="3">
        <v>0</v>
      </c>
      <c r="M441" s="3">
        <v>0</v>
      </c>
      <c r="N441" s="3"/>
      <c r="O441" s="2"/>
    </row>
    <row r="442" spans="1:15" s="39" customFormat="1" x14ac:dyDescent="0.25">
      <c r="A442" s="46" t="s">
        <v>2258</v>
      </c>
      <c r="B442" s="47" t="s">
        <v>16</v>
      </c>
      <c r="C442" s="46" t="s">
        <v>2259</v>
      </c>
      <c r="D442" s="3">
        <v>2</v>
      </c>
      <c r="E442" s="3">
        <v>0</v>
      </c>
      <c r="F442" s="3">
        <v>0</v>
      </c>
      <c r="G442" s="3">
        <v>0</v>
      </c>
      <c r="H442" s="3">
        <v>0</v>
      </c>
      <c r="I442" s="12">
        <v>2</v>
      </c>
      <c r="J442" s="3">
        <v>1</v>
      </c>
      <c r="K442" s="3">
        <v>0</v>
      </c>
      <c r="L442" s="3">
        <v>0</v>
      </c>
      <c r="M442" s="3">
        <v>0</v>
      </c>
      <c r="N442" s="3"/>
      <c r="O442" s="2"/>
    </row>
    <row r="443" spans="1:15" s="39" customFormat="1" x14ac:dyDescent="0.25">
      <c r="A443" s="46" t="s">
        <v>2260</v>
      </c>
      <c r="B443" s="47" t="s">
        <v>16</v>
      </c>
      <c r="C443" s="46" t="s">
        <v>2261</v>
      </c>
      <c r="D443" s="3">
        <v>1</v>
      </c>
      <c r="E443" s="3">
        <v>0</v>
      </c>
      <c r="F443" s="3">
        <v>0</v>
      </c>
      <c r="G443" s="3">
        <v>0</v>
      </c>
      <c r="H443" s="3">
        <v>0</v>
      </c>
      <c r="I443" s="12">
        <v>1</v>
      </c>
      <c r="J443" s="3">
        <v>0</v>
      </c>
      <c r="K443" s="3">
        <v>0</v>
      </c>
      <c r="L443" s="3">
        <v>0</v>
      </c>
      <c r="M443" s="3">
        <v>0</v>
      </c>
      <c r="N443" s="3"/>
      <c r="O443" s="2"/>
    </row>
    <row r="444" spans="1:15" s="39" customFormat="1" x14ac:dyDescent="0.25">
      <c r="A444" s="46" t="s">
        <v>2262</v>
      </c>
      <c r="B444" s="47" t="s">
        <v>15</v>
      </c>
      <c r="C444" s="46" t="s">
        <v>2263</v>
      </c>
      <c r="D444" s="3">
        <v>1</v>
      </c>
      <c r="E444" s="3">
        <v>0</v>
      </c>
      <c r="F444" s="3">
        <v>0</v>
      </c>
      <c r="G444" s="3">
        <v>0</v>
      </c>
      <c r="H444" s="3">
        <v>0</v>
      </c>
      <c r="I444" s="12">
        <v>1</v>
      </c>
      <c r="J444" s="3">
        <v>0</v>
      </c>
      <c r="K444" s="3">
        <v>0</v>
      </c>
      <c r="L444" s="3">
        <v>0</v>
      </c>
      <c r="M444" s="3">
        <v>0</v>
      </c>
      <c r="N444" s="3"/>
      <c r="O444" s="2"/>
    </row>
    <row r="445" spans="1:15" s="39" customFormat="1" x14ac:dyDescent="0.25">
      <c r="A445" s="46" t="s">
        <v>2264</v>
      </c>
      <c r="B445" s="47" t="s">
        <v>16</v>
      </c>
      <c r="C445" s="46" t="s">
        <v>2265</v>
      </c>
      <c r="D445" s="3">
        <v>1</v>
      </c>
      <c r="E445" s="3">
        <v>0</v>
      </c>
      <c r="F445" s="3">
        <v>0</v>
      </c>
      <c r="G445" s="3">
        <v>0</v>
      </c>
      <c r="H445" s="3">
        <v>0</v>
      </c>
      <c r="I445" s="12">
        <v>1</v>
      </c>
      <c r="J445" s="3">
        <v>1</v>
      </c>
      <c r="K445" s="3">
        <v>0</v>
      </c>
      <c r="L445" s="3">
        <v>0</v>
      </c>
      <c r="M445" s="3">
        <v>0</v>
      </c>
      <c r="N445" s="3"/>
      <c r="O445" s="2"/>
    </row>
    <row r="446" spans="1:15" s="39" customFormat="1" x14ac:dyDescent="0.25">
      <c r="A446" s="46" t="s">
        <v>2266</v>
      </c>
      <c r="B446" s="47" t="s">
        <v>16</v>
      </c>
      <c r="C446" s="46" t="s">
        <v>2267</v>
      </c>
      <c r="D446" s="3">
        <v>1</v>
      </c>
      <c r="E446" s="3">
        <v>0</v>
      </c>
      <c r="F446" s="3">
        <v>0</v>
      </c>
      <c r="G446" s="3">
        <v>0</v>
      </c>
      <c r="H446" s="3">
        <v>0</v>
      </c>
      <c r="I446" s="12">
        <v>1</v>
      </c>
      <c r="J446" s="3">
        <v>1</v>
      </c>
      <c r="K446" s="3">
        <v>0</v>
      </c>
      <c r="L446" s="3">
        <v>0</v>
      </c>
      <c r="M446" s="3">
        <v>0</v>
      </c>
      <c r="N446" s="3"/>
      <c r="O446" s="2"/>
    </row>
    <row r="447" spans="1:15" s="39" customFormat="1" x14ac:dyDescent="0.25">
      <c r="A447" s="46" t="s">
        <v>2268</v>
      </c>
      <c r="B447" s="47" t="s">
        <v>16</v>
      </c>
      <c r="C447" s="46" t="s">
        <v>2269</v>
      </c>
      <c r="D447" s="3">
        <v>2</v>
      </c>
      <c r="E447" s="3">
        <v>0</v>
      </c>
      <c r="F447" s="3">
        <v>0</v>
      </c>
      <c r="G447" s="3">
        <v>1</v>
      </c>
      <c r="H447" s="3">
        <v>0</v>
      </c>
      <c r="I447" s="12">
        <v>3</v>
      </c>
      <c r="J447" s="3">
        <v>1</v>
      </c>
      <c r="K447" s="3">
        <v>0</v>
      </c>
      <c r="L447" s="3">
        <v>1</v>
      </c>
      <c r="M447" s="3">
        <v>0</v>
      </c>
      <c r="N447" s="3"/>
      <c r="O447" s="2"/>
    </row>
    <row r="448" spans="1:15" s="39" customFormat="1" x14ac:dyDescent="0.25">
      <c r="A448" s="46" t="s">
        <v>2270</v>
      </c>
      <c r="B448" s="47" t="s">
        <v>15</v>
      </c>
      <c r="C448" s="46" t="s">
        <v>2271</v>
      </c>
      <c r="D448" s="3">
        <v>1</v>
      </c>
      <c r="E448" s="3">
        <v>0</v>
      </c>
      <c r="F448" s="3">
        <v>0</v>
      </c>
      <c r="G448" s="3">
        <v>0</v>
      </c>
      <c r="H448" s="3">
        <v>0</v>
      </c>
      <c r="I448" s="12">
        <v>1</v>
      </c>
      <c r="J448" s="3">
        <v>0</v>
      </c>
      <c r="K448" s="3">
        <v>0</v>
      </c>
      <c r="L448" s="3">
        <v>0</v>
      </c>
      <c r="M448" s="3">
        <v>0</v>
      </c>
      <c r="N448" s="3"/>
      <c r="O448" s="2"/>
    </row>
    <row r="449" spans="1:16" s="39" customFormat="1" x14ac:dyDescent="0.25">
      <c r="A449" s="46" t="s">
        <v>2272</v>
      </c>
      <c r="B449" s="47" t="s">
        <v>16</v>
      </c>
      <c r="C449" s="46" t="s">
        <v>2273</v>
      </c>
      <c r="D449" s="3">
        <v>4</v>
      </c>
      <c r="E449" s="3">
        <v>1</v>
      </c>
      <c r="F449" s="3">
        <v>0</v>
      </c>
      <c r="G449" s="3">
        <v>1</v>
      </c>
      <c r="H449" s="3">
        <v>1</v>
      </c>
      <c r="I449" s="12">
        <v>7</v>
      </c>
      <c r="J449" s="3">
        <v>1</v>
      </c>
      <c r="K449" s="3">
        <v>0</v>
      </c>
      <c r="L449" s="3">
        <v>1</v>
      </c>
      <c r="M449" s="3">
        <v>0</v>
      </c>
      <c r="N449" s="3"/>
      <c r="O449" s="2"/>
    </row>
    <row r="450" spans="1:16" s="39" customFormat="1" x14ac:dyDescent="0.25">
      <c r="A450" s="46" t="s">
        <v>2274</v>
      </c>
      <c r="B450" s="47" t="s">
        <v>15</v>
      </c>
      <c r="C450" s="46" t="s">
        <v>2275</v>
      </c>
      <c r="D450" s="3">
        <v>2</v>
      </c>
      <c r="E450" s="3">
        <v>0</v>
      </c>
      <c r="F450" s="3">
        <v>0</v>
      </c>
      <c r="G450" s="3">
        <v>0</v>
      </c>
      <c r="H450" s="3">
        <v>0</v>
      </c>
      <c r="I450" s="12">
        <v>2</v>
      </c>
      <c r="J450" s="3">
        <v>1</v>
      </c>
      <c r="K450" s="3">
        <v>0</v>
      </c>
      <c r="L450" s="3">
        <v>0</v>
      </c>
      <c r="M450" s="3">
        <v>0</v>
      </c>
      <c r="N450" s="3"/>
      <c r="O450" s="2"/>
    </row>
    <row r="451" spans="1:16" s="39" customFormat="1" x14ac:dyDescent="0.25">
      <c r="A451" s="46" t="s">
        <v>2276</v>
      </c>
      <c r="B451" s="47" t="s">
        <v>15</v>
      </c>
      <c r="C451" s="46" t="s">
        <v>2277</v>
      </c>
      <c r="D451" s="3">
        <v>1</v>
      </c>
      <c r="E451" s="3">
        <v>0</v>
      </c>
      <c r="F451" s="3">
        <v>0</v>
      </c>
      <c r="G451" s="3">
        <v>0</v>
      </c>
      <c r="H451" s="3">
        <v>0</v>
      </c>
      <c r="I451" s="12">
        <v>1</v>
      </c>
      <c r="J451" s="3">
        <v>1</v>
      </c>
      <c r="K451" s="3">
        <v>0</v>
      </c>
      <c r="L451" s="3">
        <v>0</v>
      </c>
      <c r="M451" s="3">
        <v>0</v>
      </c>
      <c r="N451" s="3"/>
      <c r="O451" s="2"/>
    </row>
    <row r="452" spans="1:16" s="39" customFormat="1" x14ac:dyDescent="0.25">
      <c r="A452" s="46" t="s">
        <v>2278</v>
      </c>
      <c r="B452" s="47" t="s">
        <v>18</v>
      </c>
      <c r="C452" s="46" t="s">
        <v>2279</v>
      </c>
      <c r="D452" s="3">
        <v>2</v>
      </c>
      <c r="E452" s="3">
        <v>4</v>
      </c>
      <c r="F452" s="3">
        <v>1</v>
      </c>
      <c r="G452" s="3">
        <v>1</v>
      </c>
      <c r="H452" s="3">
        <v>1</v>
      </c>
      <c r="I452" s="12">
        <v>9</v>
      </c>
      <c r="J452" s="3">
        <v>1</v>
      </c>
      <c r="K452" s="3">
        <v>1</v>
      </c>
      <c r="L452" s="3">
        <v>1</v>
      </c>
      <c r="M452" s="3">
        <v>0</v>
      </c>
      <c r="N452" s="3"/>
      <c r="O452" s="2"/>
    </row>
    <row r="453" spans="1:16" s="56" customFormat="1" ht="18" customHeight="1" x14ac:dyDescent="0.25">
      <c r="A453" s="46" t="s">
        <v>2280</v>
      </c>
      <c r="B453" s="47" t="s">
        <v>18</v>
      </c>
      <c r="C453" s="46" t="s">
        <v>2281</v>
      </c>
      <c r="D453" s="3">
        <v>2</v>
      </c>
      <c r="E453" s="3">
        <v>4</v>
      </c>
      <c r="F453" s="3">
        <v>1</v>
      </c>
      <c r="G453" s="3">
        <v>1</v>
      </c>
      <c r="H453" s="3">
        <v>1</v>
      </c>
      <c r="I453" s="12">
        <v>9</v>
      </c>
      <c r="J453" s="3">
        <v>1</v>
      </c>
      <c r="K453" s="3">
        <v>0</v>
      </c>
      <c r="L453" s="3">
        <v>1</v>
      </c>
      <c r="M453" s="3">
        <v>0</v>
      </c>
      <c r="N453" s="3"/>
      <c r="O453" s="2"/>
      <c r="P453" s="39"/>
    </row>
    <row r="454" spans="1:16" s="56" customFormat="1" ht="18" customHeight="1" x14ac:dyDescent="0.25">
      <c r="A454" s="46" t="s">
        <v>2282</v>
      </c>
      <c r="B454" s="47" t="s">
        <v>18</v>
      </c>
      <c r="C454" s="46" t="s">
        <v>2283</v>
      </c>
      <c r="D454" s="3">
        <v>3</v>
      </c>
      <c r="E454" s="3">
        <v>4</v>
      </c>
      <c r="F454" s="3">
        <v>1</v>
      </c>
      <c r="G454" s="3">
        <v>1</v>
      </c>
      <c r="H454" s="3">
        <v>1</v>
      </c>
      <c r="I454" s="12">
        <v>10</v>
      </c>
      <c r="J454" s="3">
        <v>1</v>
      </c>
      <c r="K454" s="3">
        <v>1</v>
      </c>
      <c r="L454" s="3">
        <v>1</v>
      </c>
      <c r="M454" s="3">
        <v>0</v>
      </c>
      <c r="N454" s="3"/>
      <c r="O454" s="2"/>
    </row>
    <row r="455" spans="1:16" s="56" customFormat="1" ht="18" customHeight="1" x14ac:dyDescent="0.25">
      <c r="A455" s="37" t="s">
        <v>1184</v>
      </c>
      <c r="B455" s="47"/>
      <c r="C455" s="46" t="s">
        <v>14</v>
      </c>
      <c r="D455" s="12">
        <f>+SUM(D456:D490)</f>
        <v>64</v>
      </c>
      <c r="E455" s="12">
        <f t="shared" ref="E455:M455" si="24">+SUM(E456:E490)</f>
        <v>42</v>
      </c>
      <c r="F455" s="12">
        <f t="shared" si="24"/>
        <v>7</v>
      </c>
      <c r="G455" s="12">
        <f t="shared" si="24"/>
        <v>7</v>
      </c>
      <c r="H455" s="12">
        <f t="shared" si="24"/>
        <v>24</v>
      </c>
      <c r="I455" s="12">
        <f t="shared" si="24"/>
        <v>144</v>
      </c>
      <c r="J455" s="12">
        <f t="shared" si="24"/>
        <v>5</v>
      </c>
      <c r="K455" s="12">
        <f t="shared" si="24"/>
        <v>5</v>
      </c>
      <c r="L455" s="12">
        <f t="shared" si="24"/>
        <v>8</v>
      </c>
      <c r="M455" s="12">
        <f t="shared" si="24"/>
        <v>1</v>
      </c>
      <c r="N455" s="7"/>
      <c r="O455" s="2"/>
    </row>
    <row r="456" spans="1:16" s="56" customFormat="1" ht="18" customHeight="1" x14ac:dyDescent="0.25">
      <c r="A456" s="46" t="s">
        <v>1185</v>
      </c>
      <c r="B456" s="47" t="s">
        <v>56</v>
      </c>
      <c r="C456" s="46" t="s">
        <v>1186</v>
      </c>
      <c r="D456" s="3">
        <v>16</v>
      </c>
      <c r="E456" s="3">
        <v>22</v>
      </c>
      <c r="F456" s="3">
        <v>4</v>
      </c>
      <c r="G456" s="3">
        <v>1</v>
      </c>
      <c r="H456" s="3">
        <v>4</v>
      </c>
      <c r="I456" s="12">
        <v>47</v>
      </c>
      <c r="J456" s="3">
        <v>1</v>
      </c>
      <c r="K456" s="3">
        <v>3</v>
      </c>
      <c r="L456" s="3">
        <v>2</v>
      </c>
      <c r="M456" s="3">
        <v>1</v>
      </c>
      <c r="N456" s="7"/>
      <c r="O456" s="2"/>
    </row>
    <row r="457" spans="1:16" s="56" customFormat="1" ht="18" customHeight="1" x14ac:dyDescent="0.25">
      <c r="A457" s="46" t="s">
        <v>1187</v>
      </c>
      <c r="B457" s="47" t="s">
        <v>16</v>
      </c>
      <c r="C457" s="46" t="s">
        <v>1188</v>
      </c>
      <c r="D457" s="3">
        <v>2</v>
      </c>
      <c r="E457" s="3">
        <v>0</v>
      </c>
      <c r="F457" s="3">
        <v>0</v>
      </c>
      <c r="G457" s="3">
        <v>1</v>
      </c>
      <c r="H457" s="3">
        <v>0</v>
      </c>
      <c r="I457" s="12">
        <v>3</v>
      </c>
      <c r="J457" s="3">
        <v>0</v>
      </c>
      <c r="K457" s="3">
        <v>0</v>
      </c>
      <c r="L457" s="3">
        <v>1</v>
      </c>
      <c r="M457" s="3">
        <v>0</v>
      </c>
      <c r="N457" s="7"/>
      <c r="O457" s="2"/>
    </row>
    <row r="458" spans="1:16" s="56" customFormat="1" ht="18" customHeight="1" x14ac:dyDescent="0.25">
      <c r="A458" s="46" t="s">
        <v>1189</v>
      </c>
      <c r="B458" s="47" t="s">
        <v>16</v>
      </c>
      <c r="C458" s="46" t="s">
        <v>1190</v>
      </c>
      <c r="D458" s="3">
        <v>1</v>
      </c>
      <c r="E458" s="3">
        <v>0</v>
      </c>
      <c r="F458" s="3">
        <v>0</v>
      </c>
      <c r="G458" s="3">
        <v>0</v>
      </c>
      <c r="H458" s="3">
        <v>0</v>
      </c>
      <c r="I458" s="12">
        <v>1</v>
      </c>
      <c r="J458" s="3">
        <v>0</v>
      </c>
      <c r="K458" s="3">
        <v>0</v>
      </c>
      <c r="L458" s="3">
        <v>0</v>
      </c>
      <c r="M458" s="3">
        <v>0</v>
      </c>
      <c r="N458" s="7"/>
      <c r="O458" s="2"/>
    </row>
    <row r="459" spans="1:16" s="39" customFormat="1" ht="18" customHeight="1" x14ac:dyDescent="0.25">
      <c r="A459" s="46" t="s">
        <v>1191</v>
      </c>
      <c r="B459" s="47" t="s">
        <v>15</v>
      </c>
      <c r="C459" s="46" t="s">
        <v>1192</v>
      </c>
      <c r="D459" s="3">
        <v>1</v>
      </c>
      <c r="E459" s="3">
        <v>0</v>
      </c>
      <c r="F459" s="3">
        <v>0</v>
      </c>
      <c r="G459" s="3">
        <v>0</v>
      </c>
      <c r="H459" s="3">
        <v>0</v>
      </c>
      <c r="I459" s="12">
        <v>1</v>
      </c>
      <c r="J459" s="3">
        <v>0</v>
      </c>
      <c r="K459" s="3">
        <v>0</v>
      </c>
      <c r="L459" s="3">
        <v>0</v>
      </c>
      <c r="M459" s="3">
        <v>0</v>
      </c>
      <c r="N459" s="7"/>
      <c r="O459" s="2"/>
      <c r="P459" s="56"/>
    </row>
    <row r="460" spans="1:16" s="39" customFormat="1" ht="18" customHeight="1" x14ac:dyDescent="0.25">
      <c r="A460" s="46" t="s">
        <v>1193</v>
      </c>
      <c r="B460" s="47" t="s">
        <v>16</v>
      </c>
      <c r="C460" s="46" t="s">
        <v>1194</v>
      </c>
      <c r="D460" s="3">
        <v>1</v>
      </c>
      <c r="E460" s="3">
        <v>0</v>
      </c>
      <c r="F460" s="3">
        <v>0</v>
      </c>
      <c r="G460" s="3">
        <v>0</v>
      </c>
      <c r="H460" s="3">
        <v>0</v>
      </c>
      <c r="I460" s="12">
        <v>1</v>
      </c>
      <c r="J460" s="3">
        <v>0</v>
      </c>
      <c r="K460" s="3">
        <v>0</v>
      </c>
      <c r="L460" s="3">
        <v>0</v>
      </c>
      <c r="M460" s="3">
        <v>0</v>
      </c>
      <c r="N460" s="7"/>
      <c r="O460" s="2"/>
    </row>
    <row r="461" spans="1:16" s="39" customFormat="1" ht="18" customHeight="1" x14ac:dyDescent="0.25">
      <c r="A461" s="46" t="s">
        <v>1195</v>
      </c>
      <c r="B461" s="47" t="s">
        <v>16</v>
      </c>
      <c r="C461" s="46" t="s">
        <v>1196</v>
      </c>
      <c r="D461" s="3">
        <v>1</v>
      </c>
      <c r="E461" s="3">
        <v>0</v>
      </c>
      <c r="F461" s="3">
        <v>0</v>
      </c>
      <c r="G461" s="3">
        <v>0</v>
      </c>
      <c r="H461" s="3">
        <v>0</v>
      </c>
      <c r="I461" s="12">
        <v>1</v>
      </c>
      <c r="J461" s="3">
        <v>0</v>
      </c>
      <c r="K461" s="3">
        <v>0</v>
      </c>
      <c r="L461" s="3">
        <v>0</v>
      </c>
      <c r="M461" s="3">
        <v>0</v>
      </c>
      <c r="N461" s="3"/>
      <c r="O461" s="2"/>
    </row>
    <row r="462" spans="1:16" s="39" customFormat="1" ht="18" customHeight="1" x14ac:dyDescent="0.25">
      <c r="A462" s="46" t="s">
        <v>1197</v>
      </c>
      <c r="B462" s="47" t="s">
        <v>16</v>
      </c>
      <c r="C462" s="46" t="s">
        <v>1198</v>
      </c>
      <c r="D462" s="3">
        <v>1</v>
      </c>
      <c r="E462" s="3">
        <v>0</v>
      </c>
      <c r="F462" s="3">
        <v>0</v>
      </c>
      <c r="G462" s="3">
        <v>0</v>
      </c>
      <c r="H462" s="3">
        <v>0</v>
      </c>
      <c r="I462" s="12">
        <v>1</v>
      </c>
      <c r="J462" s="3">
        <v>0</v>
      </c>
      <c r="K462" s="3">
        <v>0</v>
      </c>
      <c r="L462" s="3">
        <v>0</v>
      </c>
      <c r="M462" s="3">
        <v>0</v>
      </c>
      <c r="N462" s="3"/>
      <c r="O462" s="2"/>
    </row>
    <row r="463" spans="1:16" s="39" customFormat="1" ht="18" customHeight="1" x14ac:dyDescent="0.25">
      <c r="A463" s="46" t="s">
        <v>1199</v>
      </c>
      <c r="B463" s="47" t="s">
        <v>16</v>
      </c>
      <c r="C463" s="46" t="s">
        <v>1200</v>
      </c>
      <c r="D463" s="3">
        <v>1</v>
      </c>
      <c r="E463" s="3">
        <v>0</v>
      </c>
      <c r="F463" s="3">
        <v>0</v>
      </c>
      <c r="G463" s="3">
        <v>0</v>
      </c>
      <c r="H463" s="3">
        <v>0</v>
      </c>
      <c r="I463" s="12">
        <v>1</v>
      </c>
      <c r="J463" s="3">
        <v>0</v>
      </c>
      <c r="K463" s="3">
        <v>0</v>
      </c>
      <c r="L463" s="3">
        <v>0</v>
      </c>
      <c r="M463" s="3">
        <v>0</v>
      </c>
      <c r="N463" s="3"/>
      <c r="O463" s="2"/>
    </row>
    <row r="464" spans="1:16" s="39" customFormat="1" ht="18" customHeight="1" x14ac:dyDescent="0.25">
      <c r="A464" s="46" t="s">
        <v>1201</v>
      </c>
      <c r="B464" s="47" t="s">
        <v>16</v>
      </c>
      <c r="C464" s="46" t="s">
        <v>1202</v>
      </c>
      <c r="D464" s="3">
        <v>1</v>
      </c>
      <c r="E464" s="3">
        <v>0</v>
      </c>
      <c r="F464" s="3">
        <v>0</v>
      </c>
      <c r="G464" s="3">
        <v>0</v>
      </c>
      <c r="H464" s="3">
        <v>0</v>
      </c>
      <c r="I464" s="12">
        <v>1</v>
      </c>
      <c r="J464" s="3">
        <v>0</v>
      </c>
      <c r="K464" s="3">
        <v>0</v>
      </c>
      <c r="L464" s="3">
        <v>0</v>
      </c>
      <c r="M464" s="3">
        <v>0</v>
      </c>
      <c r="N464" s="3"/>
      <c r="O464" s="2"/>
    </row>
    <row r="465" spans="1:15" s="39" customFormat="1" ht="18" customHeight="1" x14ac:dyDescent="0.25">
      <c r="A465" s="46" t="s">
        <v>1203</v>
      </c>
      <c r="B465" s="47" t="s">
        <v>15</v>
      </c>
      <c r="C465" s="46" t="s">
        <v>1204</v>
      </c>
      <c r="D465" s="3">
        <v>1</v>
      </c>
      <c r="E465" s="3">
        <v>0</v>
      </c>
      <c r="F465" s="3">
        <v>0</v>
      </c>
      <c r="G465" s="3">
        <v>0</v>
      </c>
      <c r="H465" s="3">
        <v>0</v>
      </c>
      <c r="I465" s="12">
        <v>1</v>
      </c>
      <c r="J465" s="3">
        <v>0</v>
      </c>
      <c r="K465" s="3">
        <v>0</v>
      </c>
      <c r="L465" s="3">
        <v>0</v>
      </c>
      <c r="M465" s="3">
        <v>0</v>
      </c>
      <c r="N465" s="3"/>
      <c r="O465" s="2"/>
    </row>
    <row r="466" spans="1:15" s="39" customFormat="1" ht="18" customHeight="1" x14ac:dyDescent="0.25">
      <c r="A466" s="46" t="s">
        <v>1205</v>
      </c>
      <c r="B466" s="47" t="s">
        <v>408</v>
      </c>
      <c r="C466" s="46" t="s">
        <v>1206</v>
      </c>
      <c r="D466" s="3">
        <v>1</v>
      </c>
      <c r="E466" s="3">
        <v>0</v>
      </c>
      <c r="F466" s="3">
        <v>0</v>
      </c>
      <c r="G466" s="3">
        <v>0</v>
      </c>
      <c r="H466" s="3">
        <v>0</v>
      </c>
      <c r="I466" s="12">
        <v>1</v>
      </c>
      <c r="J466" s="3">
        <v>0</v>
      </c>
      <c r="K466" s="3">
        <v>0</v>
      </c>
      <c r="L466" s="3">
        <v>0</v>
      </c>
      <c r="M466" s="3">
        <v>0</v>
      </c>
      <c r="N466" s="3"/>
      <c r="O466" s="2"/>
    </row>
    <row r="467" spans="1:15" s="39" customFormat="1" ht="18" customHeight="1" x14ac:dyDescent="0.25">
      <c r="A467" s="46" t="s">
        <v>1207</v>
      </c>
      <c r="B467" s="47" t="s">
        <v>408</v>
      </c>
      <c r="C467" s="46" t="s">
        <v>1208</v>
      </c>
      <c r="D467" s="3">
        <v>1</v>
      </c>
      <c r="E467" s="3">
        <v>0</v>
      </c>
      <c r="F467" s="3">
        <v>0</v>
      </c>
      <c r="G467" s="3">
        <v>0</v>
      </c>
      <c r="H467" s="3">
        <v>0</v>
      </c>
      <c r="I467" s="12">
        <v>1</v>
      </c>
      <c r="J467" s="3">
        <v>0</v>
      </c>
      <c r="K467" s="3">
        <v>0</v>
      </c>
      <c r="L467" s="3">
        <v>0</v>
      </c>
      <c r="M467" s="3">
        <v>0</v>
      </c>
      <c r="N467" s="3"/>
      <c r="O467" s="2"/>
    </row>
    <row r="468" spans="1:15" s="39" customFormat="1" ht="18" customHeight="1" x14ac:dyDescent="0.25">
      <c r="A468" s="46" t="s">
        <v>1209</v>
      </c>
      <c r="B468" s="47" t="s">
        <v>17</v>
      </c>
      <c r="C468" s="46" t="s">
        <v>1210</v>
      </c>
      <c r="D468" s="3">
        <v>3</v>
      </c>
      <c r="E468" s="3">
        <v>7</v>
      </c>
      <c r="F468" s="3">
        <v>1</v>
      </c>
      <c r="G468" s="3">
        <v>1</v>
      </c>
      <c r="H468" s="3">
        <v>4</v>
      </c>
      <c r="I468" s="12">
        <v>16</v>
      </c>
      <c r="J468" s="3">
        <v>1</v>
      </c>
      <c r="K468" s="3">
        <v>1</v>
      </c>
      <c r="L468" s="3">
        <v>1</v>
      </c>
      <c r="M468" s="3">
        <v>0</v>
      </c>
      <c r="N468" s="3"/>
      <c r="O468" s="2"/>
    </row>
    <row r="469" spans="1:15" s="39" customFormat="1" ht="18" customHeight="1" x14ac:dyDescent="0.25">
      <c r="A469" s="46" t="s">
        <v>1211</v>
      </c>
      <c r="B469" s="47" t="s">
        <v>16</v>
      </c>
      <c r="C469" s="46" t="s">
        <v>1212</v>
      </c>
      <c r="D469" s="3">
        <v>1</v>
      </c>
      <c r="E469" s="3">
        <v>0</v>
      </c>
      <c r="F469" s="3">
        <v>0</v>
      </c>
      <c r="G469" s="3">
        <v>0</v>
      </c>
      <c r="H469" s="3">
        <v>1</v>
      </c>
      <c r="I469" s="12">
        <v>2</v>
      </c>
      <c r="J469" s="3">
        <v>0</v>
      </c>
      <c r="K469" s="3">
        <v>0</v>
      </c>
      <c r="L469" s="3">
        <v>0</v>
      </c>
      <c r="M469" s="3">
        <v>0</v>
      </c>
      <c r="N469" s="3"/>
      <c r="O469" s="2"/>
    </row>
    <row r="470" spans="1:15" s="39" customFormat="1" ht="18" customHeight="1" x14ac:dyDescent="0.25">
      <c r="A470" s="46" t="s">
        <v>1213</v>
      </c>
      <c r="B470" s="47" t="s">
        <v>16</v>
      </c>
      <c r="C470" s="46" t="s">
        <v>1214</v>
      </c>
      <c r="D470" s="3">
        <v>1</v>
      </c>
      <c r="E470" s="3">
        <v>0</v>
      </c>
      <c r="F470" s="3">
        <v>0</v>
      </c>
      <c r="G470" s="3">
        <v>0</v>
      </c>
      <c r="H470" s="3">
        <v>0</v>
      </c>
      <c r="I470" s="12">
        <v>1</v>
      </c>
      <c r="J470" s="3">
        <v>0</v>
      </c>
      <c r="K470" s="3">
        <v>0</v>
      </c>
      <c r="L470" s="3">
        <v>0</v>
      </c>
      <c r="M470" s="3">
        <v>0</v>
      </c>
      <c r="N470" s="3"/>
      <c r="O470" s="2"/>
    </row>
    <row r="471" spans="1:15" s="39" customFormat="1" ht="18" customHeight="1" x14ac:dyDescent="0.25">
      <c r="A471" s="46" t="s">
        <v>1215</v>
      </c>
      <c r="B471" s="47" t="s">
        <v>15</v>
      </c>
      <c r="C471" s="46" t="s">
        <v>1216</v>
      </c>
      <c r="D471" s="3">
        <v>1</v>
      </c>
      <c r="E471" s="3">
        <v>0</v>
      </c>
      <c r="F471" s="3">
        <v>0</v>
      </c>
      <c r="G471" s="3">
        <v>0</v>
      </c>
      <c r="H471" s="3">
        <v>0</v>
      </c>
      <c r="I471" s="12">
        <v>1</v>
      </c>
      <c r="J471" s="3">
        <v>0</v>
      </c>
      <c r="K471" s="3">
        <v>0</v>
      </c>
      <c r="L471" s="3">
        <v>0</v>
      </c>
      <c r="M471" s="3">
        <v>0</v>
      </c>
      <c r="N471" s="3"/>
      <c r="O471" s="2"/>
    </row>
    <row r="472" spans="1:15" s="39" customFormat="1" ht="18" customHeight="1" x14ac:dyDescent="0.25">
      <c r="A472" s="46" t="s">
        <v>1217</v>
      </c>
      <c r="B472" s="47" t="s">
        <v>16</v>
      </c>
      <c r="C472" s="46" t="s">
        <v>1218</v>
      </c>
      <c r="D472" s="3">
        <v>1</v>
      </c>
      <c r="E472" s="3">
        <v>0</v>
      </c>
      <c r="F472" s="3">
        <v>0</v>
      </c>
      <c r="G472" s="3">
        <v>0</v>
      </c>
      <c r="H472" s="3">
        <v>1</v>
      </c>
      <c r="I472" s="12">
        <v>2</v>
      </c>
      <c r="J472" s="3">
        <v>0</v>
      </c>
      <c r="K472" s="3">
        <v>0</v>
      </c>
      <c r="L472" s="3">
        <v>0</v>
      </c>
      <c r="M472" s="3">
        <v>0</v>
      </c>
      <c r="N472" s="3"/>
      <c r="O472" s="2"/>
    </row>
    <row r="473" spans="1:15" s="39" customFormat="1" ht="18" customHeight="1" x14ac:dyDescent="0.25">
      <c r="A473" s="46" t="s">
        <v>1219</v>
      </c>
      <c r="B473" s="47" t="s">
        <v>16</v>
      </c>
      <c r="C473" s="46" t="s">
        <v>1220</v>
      </c>
      <c r="D473" s="3">
        <v>1</v>
      </c>
      <c r="E473" s="3">
        <v>0</v>
      </c>
      <c r="F473" s="3">
        <v>0</v>
      </c>
      <c r="G473" s="3">
        <v>0</v>
      </c>
      <c r="H473" s="3">
        <v>0</v>
      </c>
      <c r="I473" s="12">
        <v>1</v>
      </c>
      <c r="J473" s="3">
        <v>0</v>
      </c>
      <c r="K473" s="3">
        <v>0</v>
      </c>
      <c r="L473" s="3">
        <v>0</v>
      </c>
      <c r="M473" s="3">
        <v>0</v>
      </c>
      <c r="N473" s="3"/>
      <c r="O473" s="2"/>
    </row>
    <row r="474" spans="1:15" s="39" customFormat="1" ht="18" customHeight="1" x14ac:dyDescent="0.25">
      <c r="A474" s="46" t="s">
        <v>1221</v>
      </c>
      <c r="B474" s="47" t="s">
        <v>15</v>
      </c>
      <c r="C474" s="46" t="s">
        <v>1222</v>
      </c>
      <c r="D474" s="3">
        <v>1</v>
      </c>
      <c r="E474" s="3">
        <v>0</v>
      </c>
      <c r="F474" s="3">
        <v>0</v>
      </c>
      <c r="G474" s="3">
        <v>0</v>
      </c>
      <c r="H474" s="3">
        <v>0</v>
      </c>
      <c r="I474" s="12">
        <v>1</v>
      </c>
      <c r="J474" s="3">
        <v>0</v>
      </c>
      <c r="K474" s="3">
        <v>0</v>
      </c>
      <c r="L474" s="3">
        <v>0</v>
      </c>
      <c r="M474" s="3">
        <v>0</v>
      </c>
      <c r="N474" s="3"/>
      <c r="O474" s="2"/>
    </row>
    <row r="475" spans="1:15" s="39" customFormat="1" ht="18" customHeight="1" x14ac:dyDescent="0.25">
      <c r="A475" s="46" t="s">
        <v>1223</v>
      </c>
      <c r="B475" s="47" t="s">
        <v>68</v>
      </c>
      <c r="C475" s="46" t="s">
        <v>1224</v>
      </c>
      <c r="D475" s="3">
        <v>3</v>
      </c>
      <c r="E475" s="3">
        <v>4</v>
      </c>
      <c r="F475" s="3">
        <v>0</v>
      </c>
      <c r="G475" s="3">
        <v>1</v>
      </c>
      <c r="H475" s="3">
        <v>3</v>
      </c>
      <c r="I475" s="12">
        <v>11</v>
      </c>
      <c r="J475" s="3">
        <v>1</v>
      </c>
      <c r="K475" s="3">
        <v>0</v>
      </c>
      <c r="L475" s="3">
        <v>1</v>
      </c>
      <c r="M475" s="3">
        <v>0</v>
      </c>
      <c r="N475" s="3"/>
      <c r="O475" s="2"/>
    </row>
    <row r="476" spans="1:15" s="39" customFormat="1" ht="18" customHeight="1" x14ac:dyDescent="0.25">
      <c r="A476" s="46" t="s">
        <v>1225</v>
      </c>
      <c r="B476" s="47" t="s">
        <v>15</v>
      </c>
      <c r="C476" s="46" t="s">
        <v>1226</v>
      </c>
      <c r="D476" s="3">
        <v>1</v>
      </c>
      <c r="E476" s="3">
        <v>0</v>
      </c>
      <c r="F476" s="3">
        <v>0</v>
      </c>
      <c r="G476" s="3">
        <v>0</v>
      </c>
      <c r="H476" s="3">
        <v>0</v>
      </c>
      <c r="I476" s="12">
        <v>1</v>
      </c>
      <c r="J476" s="3">
        <v>0</v>
      </c>
      <c r="K476" s="3">
        <v>0</v>
      </c>
      <c r="L476" s="3">
        <v>0</v>
      </c>
      <c r="M476" s="3">
        <v>0</v>
      </c>
      <c r="N476" s="3"/>
      <c r="O476" s="2"/>
    </row>
    <row r="477" spans="1:15" s="39" customFormat="1" ht="18" customHeight="1" x14ac:dyDescent="0.25">
      <c r="A477" s="46" t="s">
        <v>1227</v>
      </c>
      <c r="B477" s="47" t="s">
        <v>17</v>
      </c>
      <c r="C477" s="46" t="s">
        <v>1228</v>
      </c>
      <c r="D477" s="3">
        <v>5</v>
      </c>
      <c r="E477" s="3">
        <v>7</v>
      </c>
      <c r="F477" s="3">
        <v>2</v>
      </c>
      <c r="G477" s="3">
        <v>2</v>
      </c>
      <c r="H477" s="3">
        <v>3</v>
      </c>
      <c r="I477" s="12">
        <v>19</v>
      </c>
      <c r="J477" s="3">
        <v>1</v>
      </c>
      <c r="K477" s="3">
        <v>1</v>
      </c>
      <c r="L477" s="3">
        <v>2</v>
      </c>
      <c r="M477" s="3">
        <v>0</v>
      </c>
      <c r="N477" s="3"/>
      <c r="O477" s="2"/>
    </row>
    <row r="478" spans="1:15" s="39" customFormat="1" ht="18" customHeight="1" x14ac:dyDescent="0.25">
      <c r="A478" s="46" t="s">
        <v>1229</v>
      </c>
      <c r="B478" s="47" t="s">
        <v>15</v>
      </c>
      <c r="C478" s="46" t="s">
        <v>1230</v>
      </c>
      <c r="D478" s="3">
        <v>1</v>
      </c>
      <c r="E478" s="3">
        <v>0</v>
      </c>
      <c r="F478" s="3">
        <v>0</v>
      </c>
      <c r="G478" s="3">
        <v>0</v>
      </c>
      <c r="H478" s="3">
        <v>0</v>
      </c>
      <c r="I478" s="12">
        <v>1</v>
      </c>
      <c r="J478" s="3">
        <v>0</v>
      </c>
      <c r="K478" s="3">
        <v>0</v>
      </c>
      <c r="L478" s="3">
        <v>0</v>
      </c>
      <c r="M478" s="3">
        <v>0</v>
      </c>
      <c r="N478" s="3"/>
      <c r="O478" s="2"/>
    </row>
    <row r="479" spans="1:15" s="39" customFormat="1" ht="18" customHeight="1" x14ac:dyDescent="0.25">
      <c r="A479" s="46" t="s">
        <v>1231</v>
      </c>
      <c r="B479" s="47" t="s">
        <v>15</v>
      </c>
      <c r="C479" s="46" t="s">
        <v>1232</v>
      </c>
      <c r="D479" s="3">
        <v>1</v>
      </c>
      <c r="E479" s="3">
        <v>0</v>
      </c>
      <c r="F479" s="3">
        <v>0</v>
      </c>
      <c r="G479" s="3">
        <v>0</v>
      </c>
      <c r="H479" s="3">
        <v>0</v>
      </c>
      <c r="I479" s="12">
        <v>1</v>
      </c>
      <c r="J479" s="3">
        <v>0</v>
      </c>
      <c r="K479" s="3">
        <v>0</v>
      </c>
      <c r="L479" s="3">
        <v>0</v>
      </c>
      <c r="M479" s="3">
        <v>0</v>
      </c>
      <c r="N479" s="3"/>
      <c r="O479" s="2"/>
    </row>
    <row r="480" spans="1:15" s="39" customFormat="1" ht="18" customHeight="1" x14ac:dyDescent="0.25">
      <c r="A480" s="46" t="s">
        <v>1233</v>
      </c>
      <c r="B480" s="47" t="s">
        <v>15</v>
      </c>
      <c r="C480" s="46" t="s">
        <v>1234</v>
      </c>
      <c r="D480" s="3">
        <v>1</v>
      </c>
      <c r="E480" s="3">
        <v>0</v>
      </c>
      <c r="F480" s="3">
        <v>0</v>
      </c>
      <c r="G480" s="3">
        <v>0</v>
      </c>
      <c r="H480" s="3">
        <v>0</v>
      </c>
      <c r="I480" s="12">
        <v>1</v>
      </c>
      <c r="J480" s="3">
        <v>0</v>
      </c>
      <c r="K480" s="3">
        <v>0</v>
      </c>
      <c r="L480" s="3">
        <v>0</v>
      </c>
      <c r="M480" s="3">
        <v>0</v>
      </c>
      <c r="N480" s="3"/>
      <c r="O480" s="2"/>
    </row>
    <row r="481" spans="1:15" s="39" customFormat="1" ht="18" customHeight="1" x14ac:dyDescent="0.25">
      <c r="A481" s="46" t="s">
        <v>1235</v>
      </c>
      <c r="B481" s="47" t="s">
        <v>15</v>
      </c>
      <c r="C481" s="46" t="s">
        <v>1236</v>
      </c>
      <c r="D481" s="3">
        <v>1</v>
      </c>
      <c r="E481" s="3">
        <v>0</v>
      </c>
      <c r="F481" s="3">
        <v>0</v>
      </c>
      <c r="G481" s="3">
        <v>0</v>
      </c>
      <c r="H481" s="3">
        <v>0</v>
      </c>
      <c r="I481" s="12">
        <v>1</v>
      </c>
      <c r="J481" s="3">
        <v>0</v>
      </c>
      <c r="K481" s="3">
        <v>0</v>
      </c>
      <c r="L481" s="3">
        <v>0</v>
      </c>
      <c r="M481" s="3">
        <v>0</v>
      </c>
      <c r="N481" s="3"/>
      <c r="O481" s="2"/>
    </row>
    <row r="482" spans="1:15" s="39" customFormat="1" ht="18" customHeight="1" x14ac:dyDescent="0.25">
      <c r="A482" s="46" t="s">
        <v>1237</v>
      </c>
      <c r="B482" s="47" t="s">
        <v>16</v>
      </c>
      <c r="C482" s="46" t="s">
        <v>1238</v>
      </c>
      <c r="D482" s="3">
        <v>1</v>
      </c>
      <c r="E482" s="3">
        <v>0</v>
      </c>
      <c r="F482" s="3">
        <v>0</v>
      </c>
      <c r="G482" s="3">
        <v>0</v>
      </c>
      <c r="H482" s="3">
        <v>1</v>
      </c>
      <c r="I482" s="12">
        <v>2</v>
      </c>
      <c r="J482" s="3">
        <v>0</v>
      </c>
      <c r="K482" s="3">
        <v>0</v>
      </c>
      <c r="L482" s="3">
        <v>0</v>
      </c>
      <c r="M482" s="3">
        <v>0</v>
      </c>
      <c r="N482" s="3"/>
      <c r="O482" s="2"/>
    </row>
    <row r="483" spans="1:15" s="39" customFormat="1" ht="18" customHeight="1" x14ac:dyDescent="0.25">
      <c r="A483" s="46" t="s">
        <v>1239</v>
      </c>
      <c r="B483" s="47" t="s">
        <v>15</v>
      </c>
      <c r="C483" s="46" t="s">
        <v>1240</v>
      </c>
      <c r="D483" s="3">
        <v>1</v>
      </c>
      <c r="E483" s="3">
        <v>0</v>
      </c>
      <c r="F483" s="3">
        <v>0</v>
      </c>
      <c r="G483" s="3">
        <v>0</v>
      </c>
      <c r="H483" s="3">
        <v>0</v>
      </c>
      <c r="I483" s="12">
        <v>1</v>
      </c>
      <c r="J483" s="3">
        <v>0</v>
      </c>
      <c r="K483" s="3">
        <v>0</v>
      </c>
      <c r="L483" s="3">
        <v>0</v>
      </c>
      <c r="M483" s="3">
        <v>0</v>
      </c>
      <c r="N483" s="3"/>
      <c r="O483" s="2"/>
    </row>
    <row r="484" spans="1:15" s="39" customFormat="1" ht="18" customHeight="1" x14ac:dyDescent="0.25">
      <c r="A484" s="46" t="s">
        <v>1241</v>
      </c>
      <c r="B484" s="47" t="s">
        <v>15</v>
      </c>
      <c r="C484" s="46" t="s">
        <v>1242</v>
      </c>
      <c r="D484" s="3">
        <v>1</v>
      </c>
      <c r="E484" s="3">
        <v>0</v>
      </c>
      <c r="F484" s="3">
        <v>0</v>
      </c>
      <c r="G484" s="3">
        <v>0</v>
      </c>
      <c r="H484" s="3">
        <v>0</v>
      </c>
      <c r="I484" s="12">
        <v>1</v>
      </c>
      <c r="J484" s="3">
        <v>0</v>
      </c>
      <c r="K484" s="3">
        <v>0</v>
      </c>
      <c r="L484" s="3">
        <v>0</v>
      </c>
      <c r="M484" s="3">
        <v>0</v>
      </c>
      <c r="N484" s="3"/>
      <c r="O484" s="2"/>
    </row>
    <row r="485" spans="1:15" s="39" customFormat="1" ht="18" customHeight="1" x14ac:dyDescent="0.25">
      <c r="A485" s="46" t="s">
        <v>1243</v>
      </c>
      <c r="B485" s="47" t="s">
        <v>68</v>
      </c>
      <c r="C485" s="46" t="s">
        <v>1244</v>
      </c>
      <c r="D485" s="3">
        <v>6</v>
      </c>
      <c r="E485" s="3">
        <v>2</v>
      </c>
      <c r="F485" s="3">
        <v>0</v>
      </c>
      <c r="G485" s="3">
        <v>1</v>
      </c>
      <c r="H485" s="3">
        <v>4</v>
      </c>
      <c r="I485" s="12">
        <v>13</v>
      </c>
      <c r="J485" s="3">
        <v>1</v>
      </c>
      <c r="K485" s="3">
        <v>0</v>
      </c>
      <c r="L485" s="3">
        <v>1</v>
      </c>
      <c r="M485" s="3">
        <v>0</v>
      </c>
      <c r="N485" s="3"/>
      <c r="O485" s="2"/>
    </row>
    <row r="486" spans="1:15" s="39" customFormat="1" ht="18" customHeight="1" x14ac:dyDescent="0.25">
      <c r="A486" s="46" t="s">
        <v>1245</v>
      </c>
      <c r="B486" s="47" t="s">
        <v>16</v>
      </c>
      <c r="C486" s="46" t="s">
        <v>1246</v>
      </c>
      <c r="D486" s="3">
        <v>1</v>
      </c>
      <c r="E486" s="3">
        <v>0</v>
      </c>
      <c r="F486" s="3">
        <v>0</v>
      </c>
      <c r="G486" s="3">
        <v>0</v>
      </c>
      <c r="H486" s="3">
        <v>1</v>
      </c>
      <c r="I486" s="12">
        <v>2</v>
      </c>
      <c r="J486" s="3">
        <v>0</v>
      </c>
      <c r="K486" s="3">
        <v>0</v>
      </c>
      <c r="L486" s="3">
        <v>0</v>
      </c>
      <c r="M486" s="3">
        <v>0</v>
      </c>
      <c r="N486" s="3"/>
      <c r="O486" s="2"/>
    </row>
    <row r="487" spans="1:15" s="39" customFormat="1" ht="18" customHeight="1" x14ac:dyDescent="0.25">
      <c r="A487" s="46" t="s">
        <v>1247</v>
      </c>
      <c r="B487" s="47" t="s">
        <v>16</v>
      </c>
      <c r="C487" s="46" t="s">
        <v>1248</v>
      </c>
      <c r="D487" s="3">
        <v>1</v>
      </c>
      <c r="E487" s="3">
        <v>0</v>
      </c>
      <c r="F487" s="3">
        <v>0</v>
      </c>
      <c r="G487" s="3">
        <v>0</v>
      </c>
      <c r="H487" s="3">
        <v>1</v>
      </c>
      <c r="I487" s="12">
        <v>2</v>
      </c>
      <c r="J487" s="3">
        <v>0</v>
      </c>
      <c r="K487" s="3">
        <v>0</v>
      </c>
      <c r="L487" s="3">
        <v>0</v>
      </c>
      <c r="M487" s="3">
        <v>0</v>
      </c>
      <c r="N487" s="3"/>
      <c r="O487" s="2"/>
    </row>
    <row r="488" spans="1:15" s="39" customFormat="1" ht="18" customHeight="1" x14ac:dyDescent="0.25">
      <c r="A488" s="46" t="s">
        <v>1249</v>
      </c>
      <c r="B488" s="47" t="s">
        <v>15</v>
      </c>
      <c r="C488" s="46" t="s">
        <v>1250</v>
      </c>
      <c r="D488" s="3">
        <v>1</v>
      </c>
      <c r="E488" s="3">
        <v>0</v>
      </c>
      <c r="F488" s="3">
        <v>0</v>
      </c>
      <c r="G488" s="3">
        <v>0</v>
      </c>
      <c r="H488" s="3">
        <v>0</v>
      </c>
      <c r="I488" s="12">
        <v>1</v>
      </c>
      <c r="J488" s="3">
        <v>0</v>
      </c>
      <c r="K488" s="3">
        <v>0</v>
      </c>
      <c r="L488" s="3">
        <v>0</v>
      </c>
      <c r="M488" s="3">
        <v>0</v>
      </c>
      <c r="N488" s="3"/>
      <c r="O488" s="2"/>
    </row>
    <row r="489" spans="1:15" s="39" customFormat="1" ht="18" customHeight="1" x14ac:dyDescent="0.25">
      <c r="A489" s="46" t="s">
        <v>1251</v>
      </c>
      <c r="B489" s="47" t="s">
        <v>16</v>
      </c>
      <c r="C489" s="46" t="s">
        <v>1252</v>
      </c>
      <c r="D489" s="3">
        <v>1</v>
      </c>
      <c r="E489" s="3">
        <v>0</v>
      </c>
      <c r="F489" s="3">
        <v>0</v>
      </c>
      <c r="G489" s="3">
        <v>0</v>
      </c>
      <c r="H489" s="3">
        <v>0</v>
      </c>
      <c r="I489" s="12">
        <v>1</v>
      </c>
      <c r="J489" s="3">
        <v>0</v>
      </c>
      <c r="K489" s="3">
        <v>0</v>
      </c>
      <c r="L489" s="3">
        <v>0</v>
      </c>
      <c r="M489" s="3">
        <v>0</v>
      </c>
      <c r="N489" s="3"/>
      <c r="O489" s="2"/>
    </row>
    <row r="490" spans="1:15" s="39" customFormat="1" ht="18" customHeight="1" x14ac:dyDescent="0.25">
      <c r="A490" s="46" t="s">
        <v>1253</v>
      </c>
      <c r="B490" s="47" t="s">
        <v>16</v>
      </c>
      <c r="C490" s="46" t="s">
        <v>1254</v>
      </c>
      <c r="D490" s="3">
        <v>1</v>
      </c>
      <c r="E490" s="3">
        <v>0</v>
      </c>
      <c r="F490" s="3">
        <v>0</v>
      </c>
      <c r="G490" s="3">
        <v>0</v>
      </c>
      <c r="H490" s="3">
        <v>1</v>
      </c>
      <c r="I490" s="12">
        <v>2</v>
      </c>
      <c r="J490" s="3">
        <v>0</v>
      </c>
      <c r="K490" s="3">
        <v>0</v>
      </c>
      <c r="L490" s="3">
        <v>0</v>
      </c>
      <c r="M490" s="3">
        <v>0</v>
      </c>
      <c r="N490" s="3"/>
      <c r="O490" s="2"/>
    </row>
    <row r="491" spans="1:15" s="39" customFormat="1" ht="18" customHeight="1" x14ac:dyDescent="0.25">
      <c r="A491" s="37" t="s">
        <v>626</v>
      </c>
      <c r="B491" s="47"/>
      <c r="C491" s="46" t="s">
        <v>14</v>
      </c>
      <c r="D491" s="12">
        <f>+SUM(D492:D581)</f>
        <v>138</v>
      </c>
      <c r="E491" s="12">
        <f t="shared" ref="E491:M491" si="25">+SUM(E492:E581)</f>
        <v>136</v>
      </c>
      <c r="F491" s="12">
        <f t="shared" si="25"/>
        <v>5</v>
      </c>
      <c r="G491" s="12">
        <f t="shared" si="25"/>
        <v>21</v>
      </c>
      <c r="H491" s="12">
        <f t="shared" si="25"/>
        <v>29</v>
      </c>
      <c r="I491" s="12">
        <f t="shared" si="25"/>
        <v>329</v>
      </c>
      <c r="J491" s="12">
        <f t="shared" si="25"/>
        <v>29</v>
      </c>
      <c r="K491" s="12">
        <f t="shared" si="25"/>
        <v>4</v>
      </c>
      <c r="L491" s="12">
        <f t="shared" si="25"/>
        <v>17</v>
      </c>
      <c r="M491" s="12">
        <f t="shared" si="25"/>
        <v>2</v>
      </c>
      <c r="N491" s="3"/>
      <c r="O491" s="2"/>
    </row>
    <row r="492" spans="1:15" s="39" customFormat="1" ht="18" customHeight="1" x14ac:dyDescent="0.25">
      <c r="A492" s="46" t="s">
        <v>1325</v>
      </c>
      <c r="B492" s="47" t="s">
        <v>172</v>
      </c>
      <c r="C492" s="46" t="s">
        <v>1326</v>
      </c>
      <c r="D492" s="3">
        <v>0</v>
      </c>
      <c r="E492" s="3">
        <v>67</v>
      </c>
      <c r="F492" s="3">
        <v>3</v>
      </c>
      <c r="G492" s="3">
        <v>0</v>
      </c>
      <c r="H492" s="3">
        <v>9</v>
      </c>
      <c r="I492" s="12">
        <v>79</v>
      </c>
      <c r="J492" s="3">
        <v>1</v>
      </c>
      <c r="K492" s="3">
        <v>2</v>
      </c>
      <c r="L492" s="3">
        <v>0</v>
      </c>
      <c r="M492" s="3">
        <v>1</v>
      </c>
      <c r="N492" s="3"/>
      <c r="O492" s="2"/>
    </row>
    <row r="493" spans="1:15" s="39" customFormat="1" ht="18" customHeight="1" x14ac:dyDescent="0.25">
      <c r="A493" s="46" t="s">
        <v>627</v>
      </c>
      <c r="B493" s="47" t="s">
        <v>68</v>
      </c>
      <c r="C493" s="46" t="s">
        <v>628</v>
      </c>
      <c r="D493" s="3">
        <v>12</v>
      </c>
      <c r="E493" s="3">
        <v>10</v>
      </c>
      <c r="F493" s="3">
        <v>0</v>
      </c>
      <c r="G493" s="3">
        <v>2</v>
      </c>
      <c r="H493" s="3">
        <v>4</v>
      </c>
      <c r="I493" s="12">
        <v>28</v>
      </c>
      <c r="J493" s="3">
        <v>1</v>
      </c>
      <c r="K493" s="3">
        <v>0</v>
      </c>
      <c r="L493" s="3">
        <v>2</v>
      </c>
      <c r="M493" s="3">
        <v>0</v>
      </c>
      <c r="N493" s="3"/>
      <c r="O493" s="2"/>
    </row>
    <row r="494" spans="1:15" s="39" customFormat="1" ht="18" customHeight="1" x14ac:dyDescent="0.25">
      <c r="A494" s="46" t="s">
        <v>629</v>
      </c>
      <c r="B494" s="47" t="s">
        <v>16</v>
      </c>
      <c r="C494" s="46" t="s">
        <v>630</v>
      </c>
      <c r="D494" s="3">
        <v>1</v>
      </c>
      <c r="E494" s="3">
        <v>0</v>
      </c>
      <c r="F494" s="3">
        <v>0</v>
      </c>
      <c r="G494" s="3">
        <v>0</v>
      </c>
      <c r="H494" s="3">
        <v>0</v>
      </c>
      <c r="I494" s="12">
        <v>1</v>
      </c>
      <c r="J494" s="3">
        <v>0</v>
      </c>
      <c r="K494" s="3">
        <v>0</v>
      </c>
      <c r="L494" s="3">
        <v>0</v>
      </c>
      <c r="M494" s="3">
        <v>0</v>
      </c>
      <c r="N494" s="3"/>
      <c r="O494" s="2"/>
    </row>
    <row r="495" spans="1:15" s="39" customFormat="1" ht="18" customHeight="1" x14ac:dyDescent="0.25">
      <c r="A495" s="46" t="s">
        <v>631</v>
      </c>
      <c r="B495" s="47" t="s">
        <v>16</v>
      </c>
      <c r="C495" s="46" t="s">
        <v>632</v>
      </c>
      <c r="D495" s="3">
        <v>3</v>
      </c>
      <c r="E495" s="3">
        <v>0</v>
      </c>
      <c r="F495" s="3">
        <v>0</v>
      </c>
      <c r="G495" s="3">
        <v>1</v>
      </c>
      <c r="H495" s="3">
        <v>0</v>
      </c>
      <c r="I495" s="12">
        <v>4</v>
      </c>
      <c r="J495" s="3">
        <v>1</v>
      </c>
      <c r="K495" s="3">
        <v>0</v>
      </c>
      <c r="L495" s="3">
        <v>1</v>
      </c>
      <c r="M495" s="3">
        <v>0</v>
      </c>
      <c r="N495" s="3"/>
      <c r="O495" s="2"/>
    </row>
    <row r="496" spans="1:15" s="39" customFormat="1" ht="18" customHeight="1" x14ac:dyDescent="0.25">
      <c r="A496" s="46" t="s">
        <v>633</v>
      </c>
      <c r="B496" s="47" t="s">
        <v>15</v>
      </c>
      <c r="C496" s="46" t="s">
        <v>634</v>
      </c>
      <c r="D496" s="3">
        <v>1</v>
      </c>
      <c r="E496" s="3">
        <v>0</v>
      </c>
      <c r="F496" s="3">
        <v>0</v>
      </c>
      <c r="G496" s="3">
        <v>0</v>
      </c>
      <c r="H496" s="3">
        <v>0</v>
      </c>
      <c r="I496" s="12">
        <v>1</v>
      </c>
      <c r="J496" s="3">
        <v>0</v>
      </c>
      <c r="K496" s="3">
        <v>0</v>
      </c>
      <c r="L496" s="3">
        <v>0</v>
      </c>
      <c r="M496" s="3">
        <v>0</v>
      </c>
      <c r="N496" s="3"/>
      <c r="O496" s="2"/>
    </row>
    <row r="497" spans="1:15" s="39" customFormat="1" ht="18" customHeight="1" x14ac:dyDescent="0.25">
      <c r="A497" s="46" t="s">
        <v>635</v>
      </c>
      <c r="B497" s="47" t="s">
        <v>15</v>
      </c>
      <c r="C497" s="46" t="s">
        <v>636</v>
      </c>
      <c r="D497" s="3">
        <v>1</v>
      </c>
      <c r="E497" s="3">
        <v>0</v>
      </c>
      <c r="F497" s="3">
        <v>0</v>
      </c>
      <c r="G497" s="3">
        <v>0</v>
      </c>
      <c r="H497" s="3">
        <v>0</v>
      </c>
      <c r="I497" s="12">
        <v>1</v>
      </c>
      <c r="J497" s="3">
        <v>0</v>
      </c>
      <c r="K497" s="3">
        <v>0</v>
      </c>
      <c r="L497" s="3">
        <v>0</v>
      </c>
      <c r="M497" s="3">
        <v>0</v>
      </c>
      <c r="N497" s="3"/>
      <c r="O497" s="2"/>
    </row>
    <row r="498" spans="1:15" s="39" customFormat="1" ht="18" customHeight="1" x14ac:dyDescent="0.25">
      <c r="A498" s="46" t="s">
        <v>637</v>
      </c>
      <c r="B498" s="47" t="s">
        <v>15</v>
      </c>
      <c r="C498" s="46" t="s">
        <v>638</v>
      </c>
      <c r="D498" s="3">
        <v>1</v>
      </c>
      <c r="E498" s="3">
        <v>0</v>
      </c>
      <c r="F498" s="3">
        <v>0</v>
      </c>
      <c r="G498" s="3">
        <v>0</v>
      </c>
      <c r="H498" s="3">
        <v>0</v>
      </c>
      <c r="I498" s="12">
        <v>1</v>
      </c>
      <c r="J498" s="3">
        <v>0</v>
      </c>
      <c r="K498" s="3">
        <v>0</v>
      </c>
      <c r="L498" s="3">
        <v>0</v>
      </c>
      <c r="M498" s="3">
        <v>0</v>
      </c>
      <c r="N498" s="3"/>
      <c r="O498" s="2"/>
    </row>
    <row r="499" spans="1:15" s="39" customFormat="1" ht="18" customHeight="1" x14ac:dyDescent="0.25">
      <c r="A499" s="46" t="s">
        <v>639</v>
      </c>
      <c r="B499" s="47" t="s">
        <v>15</v>
      </c>
      <c r="C499" s="46" t="s">
        <v>640</v>
      </c>
      <c r="D499" s="3">
        <v>1</v>
      </c>
      <c r="E499" s="3">
        <v>0</v>
      </c>
      <c r="F499" s="3">
        <v>0</v>
      </c>
      <c r="G499" s="3">
        <v>0</v>
      </c>
      <c r="H499" s="3">
        <v>0</v>
      </c>
      <c r="I499" s="12">
        <v>1</v>
      </c>
      <c r="J499" s="3">
        <v>0</v>
      </c>
      <c r="K499" s="3">
        <v>0</v>
      </c>
      <c r="L499" s="3">
        <v>0</v>
      </c>
      <c r="M499" s="3">
        <v>0</v>
      </c>
      <c r="N499" s="3"/>
      <c r="O499" s="2"/>
    </row>
    <row r="500" spans="1:15" s="39" customFormat="1" ht="18" customHeight="1" x14ac:dyDescent="0.25">
      <c r="A500" s="46" t="s">
        <v>641</v>
      </c>
      <c r="B500" s="47" t="s">
        <v>408</v>
      </c>
      <c r="C500" s="46" t="s">
        <v>573</v>
      </c>
      <c r="D500" s="3">
        <v>1</v>
      </c>
      <c r="E500" s="3">
        <v>0</v>
      </c>
      <c r="F500" s="3">
        <v>0</v>
      </c>
      <c r="G500" s="3">
        <v>0</v>
      </c>
      <c r="H500" s="3">
        <v>0</v>
      </c>
      <c r="I500" s="12">
        <v>1</v>
      </c>
      <c r="J500" s="3">
        <v>0</v>
      </c>
      <c r="K500" s="3">
        <v>0</v>
      </c>
      <c r="L500" s="3">
        <v>0</v>
      </c>
      <c r="M500" s="3">
        <v>0</v>
      </c>
      <c r="N500" s="3"/>
      <c r="O500" s="2"/>
    </row>
    <row r="501" spans="1:15" s="39" customFormat="1" ht="18" customHeight="1" x14ac:dyDescent="0.25">
      <c r="A501" s="46" t="s">
        <v>642</v>
      </c>
      <c r="B501" s="47" t="s">
        <v>15</v>
      </c>
      <c r="C501" s="46" t="s">
        <v>643</v>
      </c>
      <c r="D501" s="3">
        <v>1</v>
      </c>
      <c r="E501" s="3">
        <v>0</v>
      </c>
      <c r="F501" s="3">
        <v>0</v>
      </c>
      <c r="G501" s="3">
        <v>0</v>
      </c>
      <c r="H501" s="3">
        <v>0</v>
      </c>
      <c r="I501" s="12">
        <v>1</v>
      </c>
      <c r="J501" s="3">
        <v>0</v>
      </c>
      <c r="K501" s="3">
        <v>0</v>
      </c>
      <c r="L501" s="3">
        <v>0</v>
      </c>
      <c r="M501" s="3">
        <v>0</v>
      </c>
      <c r="N501" s="3"/>
      <c r="O501" s="2"/>
    </row>
    <row r="502" spans="1:15" s="39" customFormat="1" ht="18" customHeight="1" x14ac:dyDescent="0.25">
      <c r="A502" s="46" t="s">
        <v>644</v>
      </c>
      <c r="B502" s="47" t="s">
        <v>15</v>
      </c>
      <c r="C502" s="46" t="s">
        <v>645</v>
      </c>
      <c r="D502" s="3">
        <v>1</v>
      </c>
      <c r="E502" s="3">
        <v>0</v>
      </c>
      <c r="F502" s="3">
        <v>0</v>
      </c>
      <c r="G502" s="3">
        <v>0</v>
      </c>
      <c r="H502" s="3">
        <v>0</v>
      </c>
      <c r="I502" s="12">
        <v>1</v>
      </c>
      <c r="J502" s="3">
        <v>0</v>
      </c>
      <c r="K502" s="3">
        <v>0</v>
      </c>
      <c r="L502" s="3">
        <v>0</v>
      </c>
      <c r="M502" s="3">
        <v>0</v>
      </c>
      <c r="N502" s="3"/>
      <c r="O502" s="2"/>
    </row>
    <row r="503" spans="1:15" s="39" customFormat="1" ht="18" customHeight="1" x14ac:dyDescent="0.25">
      <c r="A503" s="46" t="s">
        <v>646</v>
      </c>
      <c r="B503" s="47" t="s">
        <v>15</v>
      </c>
      <c r="C503" s="46" t="s">
        <v>647</v>
      </c>
      <c r="D503" s="3">
        <v>1</v>
      </c>
      <c r="E503" s="3">
        <v>0</v>
      </c>
      <c r="F503" s="3">
        <v>0</v>
      </c>
      <c r="G503" s="3">
        <v>0</v>
      </c>
      <c r="H503" s="3">
        <v>0</v>
      </c>
      <c r="I503" s="12">
        <v>1</v>
      </c>
      <c r="J503" s="3">
        <v>0</v>
      </c>
      <c r="K503" s="3">
        <v>0</v>
      </c>
      <c r="L503" s="3">
        <v>0</v>
      </c>
      <c r="M503" s="3">
        <v>0</v>
      </c>
      <c r="N503" s="3"/>
      <c r="O503" s="2"/>
    </row>
    <row r="504" spans="1:15" s="39" customFormat="1" ht="18" customHeight="1" x14ac:dyDescent="0.25">
      <c r="A504" s="46" t="s">
        <v>648</v>
      </c>
      <c r="B504" s="47" t="s">
        <v>15</v>
      </c>
      <c r="C504" s="46" t="s">
        <v>649</v>
      </c>
      <c r="D504" s="3">
        <v>1</v>
      </c>
      <c r="E504" s="3">
        <v>0</v>
      </c>
      <c r="F504" s="3">
        <v>0</v>
      </c>
      <c r="G504" s="3">
        <v>0</v>
      </c>
      <c r="H504" s="3">
        <v>0</v>
      </c>
      <c r="I504" s="12">
        <v>1</v>
      </c>
      <c r="J504" s="3">
        <v>0</v>
      </c>
      <c r="K504" s="3">
        <v>0</v>
      </c>
      <c r="L504" s="3">
        <v>0</v>
      </c>
      <c r="M504" s="3">
        <v>0</v>
      </c>
      <c r="N504" s="3"/>
      <c r="O504" s="2"/>
    </row>
    <row r="505" spans="1:15" s="39" customFormat="1" ht="18" customHeight="1" x14ac:dyDescent="0.25">
      <c r="A505" s="46" t="s">
        <v>650</v>
      </c>
      <c r="B505" s="47" t="s">
        <v>408</v>
      </c>
      <c r="C505" s="46" t="s">
        <v>651</v>
      </c>
      <c r="D505" s="3">
        <v>1</v>
      </c>
      <c r="E505" s="3">
        <v>0</v>
      </c>
      <c r="F505" s="3">
        <v>0</v>
      </c>
      <c r="G505" s="3">
        <v>0</v>
      </c>
      <c r="H505" s="3">
        <v>0</v>
      </c>
      <c r="I505" s="12">
        <v>1</v>
      </c>
      <c r="J505" s="3">
        <v>0</v>
      </c>
      <c r="K505" s="3">
        <v>0</v>
      </c>
      <c r="L505" s="3">
        <v>0</v>
      </c>
      <c r="M505" s="3">
        <v>0</v>
      </c>
      <c r="N505" s="3"/>
      <c r="O505" s="2"/>
    </row>
    <row r="506" spans="1:15" s="39" customFormat="1" ht="18" customHeight="1" x14ac:dyDescent="0.25">
      <c r="A506" s="46" t="s">
        <v>652</v>
      </c>
      <c r="B506" s="47" t="s">
        <v>15</v>
      </c>
      <c r="C506" s="46" t="s">
        <v>653</v>
      </c>
      <c r="D506" s="3">
        <v>1</v>
      </c>
      <c r="E506" s="3">
        <v>0</v>
      </c>
      <c r="F506" s="3">
        <v>0</v>
      </c>
      <c r="G506" s="3">
        <v>0</v>
      </c>
      <c r="H506" s="3">
        <v>0</v>
      </c>
      <c r="I506" s="12">
        <v>1</v>
      </c>
      <c r="J506" s="3">
        <v>0</v>
      </c>
      <c r="K506" s="3">
        <v>0</v>
      </c>
      <c r="L506" s="3">
        <v>0</v>
      </c>
      <c r="M506" s="3">
        <v>0</v>
      </c>
      <c r="N506" s="3"/>
      <c r="O506" s="2"/>
    </row>
    <row r="507" spans="1:15" s="39" customFormat="1" ht="18" customHeight="1" x14ac:dyDescent="0.25">
      <c r="A507" s="46" t="s">
        <v>654</v>
      </c>
      <c r="B507" s="47" t="s">
        <v>15</v>
      </c>
      <c r="C507" s="46" t="s">
        <v>655</v>
      </c>
      <c r="D507" s="3">
        <v>1</v>
      </c>
      <c r="E507" s="3">
        <v>0</v>
      </c>
      <c r="F507" s="3">
        <v>0</v>
      </c>
      <c r="G507" s="3">
        <v>0</v>
      </c>
      <c r="H507" s="3">
        <v>0</v>
      </c>
      <c r="I507" s="12">
        <v>1</v>
      </c>
      <c r="J507" s="3">
        <v>0</v>
      </c>
      <c r="K507" s="3">
        <v>0</v>
      </c>
      <c r="L507" s="3">
        <v>0</v>
      </c>
      <c r="M507" s="3">
        <v>0</v>
      </c>
      <c r="N507" s="3"/>
      <c r="O507" s="2"/>
    </row>
    <row r="508" spans="1:15" s="39" customFormat="1" ht="18" customHeight="1" x14ac:dyDescent="0.25">
      <c r="A508" s="46" t="s">
        <v>656</v>
      </c>
      <c r="B508" s="47" t="s">
        <v>15</v>
      </c>
      <c r="C508" s="46" t="s">
        <v>657</v>
      </c>
      <c r="D508" s="3">
        <v>1</v>
      </c>
      <c r="E508" s="3">
        <v>0</v>
      </c>
      <c r="F508" s="3">
        <v>0</v>
      </c>
      <c r="G508" s="3">
        <v>0</v>
      </c>
      <c r="H508" s="3">
        <v>0</v>
      </c>
      <c r="I508" s="12">
        <v>1</v>
      </c>
      <c r="J508" s="3">
        <v>0</v>
      </c>
      <c r="K508" s="3">
        <v>0</v>
      </c>
      <c r="L508" s="3">
        <v>0</v>
      </c>
      <c r="M508" s="3">
        <v>0</v>
      </c>
      <c r="N508" s="3"/>
      <c r="O508" s="2"/>
    </row>
    <row r="509" spans="1:15" s="39" customFormat="1" ht="18" customHeight="1" x14ac:dyDescent="0.25">
      <c r="A509" s="46" t="s">
        <v>658</v>
      </c>
      <c r="B509" s="47" t="s">
        <v>15</v>
      </c>
      <c r="C509" s="46" t="s">
        <v>659</v>
      </c>
      <c r="D509" s="3">
        <v>1</v>
      </c>
      <c r="E509" s="3">
        <v>0</v>
      </c>
      <c r="F509" s="3">
        <v>0</v>
      </c>
      <c r="G509" s="3">
        <v>0</v>
      </c>
      <c r="H509" s="3">
        <v>0</v>
      </c>
      <c r="I509" s="12">
        <v>1</v>
      </c>
      <c r="J509" s="3">
        <v>0</v>
      </c>
      <c r="K509" s="3">
        <v>0</v>
      </c>
      <c r="L509" s="3">
        <v>0</v>
      </c>
      <c r="M509" s="3">
        <v>0</v>
      </c>
      <c r="N509" s="3"/>
      <c r="O509" s="2"/>
    </row>
    <row r="510" spans="1:15" s="39" customFormat="1" ht="18" customHeight="1" x14ac:dyDescent="0.25">
      <c r="A510" s="46" t="s">
        <v>660</v>
      </c>
      <c r="B510" s="47" t="s">
        <v>68</v>
      </c>
      <c r="C510" s="46" t="s">
        <v>661</v>
      </c>
      <c r="D510" s="3">
        <v>8</v>
      </c>
      <c r="E510" s="3">
        <v>7</v>
      </c>
      <c r="F510" s="3">
        <v>0</v>
      </c>
      <c r="G510" s="3">
        <v>1</v>
      </c>
      <c r="H510" s="3">
        <v>4</v>
      </c>
      <c r="I510" s="12">
        <v>20</v>
      </c>
      <c r="J510" s="3">
        <v>1</v>
      </c>
      <c r="K510" s="3">
        <v>0</v>
      </c>
      <c r="L510" s="3">
        <v>0</v>
      </c>
      <c r="M510" s="3">
        <v>0</v>
      </c>
      <c r="N510" s="3"/>
      <c r="O510" s="2"/>
    </row>
    <row r="511" spans="1:15" s="39" customFormat="1" ht="18" customHeight="1" x14ac:dyDescent="0.25">
      <c r="A511" s="46" t="s">
        <v>662</v>
      </c>
      <c r="B511" s="47" t="s">
        <v>16</v>
      </c>
      <c r="C511" s="46" t="s">
        <v>663</v>
      </c>
      <c r="D511" s="3">
        <v>1</v>
      </c>
      <c r="E511" s="3">
        <v>0</v>
      </c>
      <c r="F511" s="3">
        <v>0</v>
      </c>
      <c r="G511" s="3">
        <v>0</v>
      </c>
      <c r="H511" s="3">
        <v>0</v>
      </c>
      <c r="I511" s="12">
        <v>1</v>
      </c>
      <c r="J511" s="3">
        <v>1</v>
      </c>
      <c r="K511" s="3">
        <v>0</v>
      </c>
      <c r="L511" s="3">
        <v>0</v>
      </c>
      <c r="M511" s="3">
        <v>0</v>
      </c>
      <c r="N511" s="3"/>
      <c r="O511" s="2"/>
    </row>
    <row r="512" spans="1:15" s="39" customFormat="1" ht="18" customHeight="1" x14ac:dyDescent="0.25">
      <c r="A512" s="46" t="s">
        <v>664</v>
      </c>
      <c r="B512" s="47" t="s">
        <v>16</v>
      </c>
      <c r="C512" s="46" t="s">
        <v>665</v>
      </c>
      <c r="D512" s="3">
        <v>1</v>
      </c>
      <c r="E512" s="3">
        <v>0</v>
      </c>
      <c r="F512" s="3">
        <v>0</v>
      </c>
      <c r="G512" s="3">
        <v>0</v>
      </c>
      <c r="H512" s="3">
        <v>0</v>
      </c>
      <c r="I512" s="12">
        <v>1</v>
      </c>
      <c r="J512" s="3">
        <v>1</v>
      </c>
      <c r="K512" s="3">
        <v>0</v>
      </c>
      <c r="L512" s="3">
        <v>0</v>
      </c>
      <c r="M512" s="3">
        <v>0</v>
      </c>
      <c r="N512" s="3"/>
      <c r="O512" s="2"/>
    </row>
    <row r="513" spans="1:15" s="39" customFormat="1" ht="18" customHeight="1" x14ac:dyDescent="0.25">
      <c r="A513" s="46" t="s">
        <v>666</v>
      </c>
      <c r="B513" s="47" t="s">
        <v>15</v>
      </c>
      <c r="C513" s="46" t="s">
        <v>667</v>
      </c>
      <c r="D513" s="3">
        <v>1</v>
      </c>
      <c r="E513" s="3">
        <v>0</v>
      </c>
      <c r="F513" s="3">
        <v>0</v>
      </c>
      <c r="G513" s="3">
        <v>0</v>
      </c>
      <c r="H513" s="3">
        <v>0</v>
      </c>
      <c r="I513" s="12">
        <v>1</v>
      </c>
      <c r="J513" s="3">
        <v>1</v>
      </c>
      <c r="K513" s="3">
        <v>0</v>
      </c>
      <c r="L513" s="3">
        <v>0</v>
      </c>
      <c r="M513" s="3">
        <v>0</v>
      </c>
      <c r="N513" s="3"/>
      <c r="O513" s="2"/>
    </row>
    <row r="514" spans="1:15" s="39" customFormat="1" ht="18" customHeight="1" x14ac:dyDescent="0.25">
      <c r="A514" s="46" t="s">
        <v>668</v>
      </c>
      <c r="B514" s="47" t="s">
        <v>16</v>
      </c>
      <c r="C514" s="46" t="s">
        <v>669</v>
      </c>
      <c r="D514" s="3">
        <v>1</v>
      </c>
      <c r="E514" s="3">
        <v>0</v>
      </c>
      <c r="F514" s="3">
        <v>0</v>
      </c>
      <c r="G514" s="3">
        <v>1</v>
      </c>
      <c r="H514" s="3">
        <v>0</v>
      </c>
      <c r="I514" s="12">
        <v>2</v>
      </c>
      <c r="J514" s="3">
        <v>1</v>
      </c>
      <c r="K514" s="3">
        <v>0</v>
      </c>
      <c r="L514" s="3">
        <v>0</v>
      </c>
      <c r="M514" s="3">
        <v>0</v>
      </c>
      <c r="N514" s="3"/>
      <c r="O514" s="2"/>
    </row>
    <row r="515" spans="1:15" s="39" customFormat="1" ht="18" customHeight="1" x14ac:dyDescent="0.25">
      <c r="A515" s="46" t="s">
        <v>670</v>
      </c>
      <c r="B515" s="47" t="s">
        <v>15</v>
      </c>
      <c r="C515" s="46" t="s">
        <v>671</v>
      </c>
      <c r="D515" s="3">
        <v>2</v>
      </c>
      <c r="E515" s="3">
        <v>0</v>
      </c>
      <c r="F515" s="3">
        <v>0</v>
      </c>
      <c r="G515" s="3">
        <v>1</v>
      </c>
      <c r="H515" s="3">
        <v>0</v>
      </c>
      <c r="I515" s="12">
        <v>3</v>
      </c>
      <c r="J515" s="3">
        <v>1</v>
      </c>
      <c r="K515" s="3">
        <v>0</v>
      </c>
      <c r="L515" s="3">
        <v>1</v>
      </c>
      <c r="M515" s="3">
        <v>0</v>
      </c>
      <c r="N515" s="3"/>
      <c r="O515" s="2"/>
    </row>
    <row r="516" spans="1:15" s="39" customFormat="1" ht="18" customHeight="1" x14ac:dyDescent="0.25">
      <c r="A516" s="46" t="s">
        <v>672</v>
      </c>
      <c r="B516" s="47" t="s">
        <v>15</v>
      </c>
      <c r="C516" s="46" t="s">
        <v>673</v>
      </c>
      <c r="D516" s="3">
        <v>3</v>
      </c>
      <c r="E516" s="3">
        <v>0</v>
      </c>
      <c r="F516" s="3">
        <v>0</v>
      </c>
      <c r="G516" s="3">
        <v>1</v>
      </c>
      <c r="H516" s="3">
        <v>0</v>
      </c>
      <c r="I516" s="12">
        <v>4</v>
      </c>
      <c r="J516" s="3">
        <v>1</v>
      </c>
      <c r="K516" s="3">
        <v>0</v>
      </c>
      <c r="L516" s="3">
        <v>1</v>
      </c>
      <c r="M516" s="3">
        <v>0</v>
      </c>
      <c r="N516" s="3"/>
      <c r="O516" s="2"/>
    </row>
    <row r="517" spans="1:15" s="39" customFormat="1" ht="18" customHeight="1" x14ac:dyDescent="0.25">
      <c r="A517" s="46" t="s">
        <v>674</v>
      </c>
      <c r="B517" s="47" t="s">
        <v>408</v>
      </c>
      <c r="C517" s="46" t="s">
        <v>675</v>
      </c>
      <c r="D517" s="3">
        <v>2</v>
      </c>
      <c r="E517" s="3">
        <v>0</v>
      </c>
      <c r="F517" s="3">
        <v>0</v>
      </c>
      <c r="G517" s="3">
        <v>1</v>
      </c>
      <c r="H517" s="3">
        <v>0</v>
      </c>
      <c r="I517" s="12">
        <v>3</v>
      </c>
      <c r="J517" s="3">
        <v>1</v>
      </c>
      <c r="K517" s="3">
        <v>0</v>
      </c>
      <c r="L517" s="3">
        <v>1</v>
      </c>
      <c r="M517" s="3">
        <v>0</v>
      </c>
      <c r="N517" s="3"/>
      <c r="O517" s="2"/>
    </row>
    <row r="518" spans="1:15" s="39" customFormat="1" ht="18" customHeight="1" x14ac:dyDescent="0.25">
      <c r="A518" s="46" t="s">
        <v>676</v>
      </c>
      <c r="B518" s="47" t="s">
        <v>15</v>
      </c>
      <c r="C518" s="46" t="s">
        <v>677</v>
      </c>
      <c r="D518" s="3">
        <v>1</v>
      </c>
      <c r="E518" s="3">
        <v>0</v>
      </c>
      <c r="F518" s="3">
        <v>0</v>
      </c>
      <c r="G518" s="3">
        <v>0</v>
      </c>
      <c r="H518" s="3">
        <v>0</v>
      </c>
      <c r="I518" s="12">
        <v>1</v>
      </c>
      <c r="J518" s="3">
        <v>0</v>
      </c>
      <c r="K518" s="3">
        <v>0</v>
      </c>
      <c r="L518" s="3">
        <v>0</v>
      </c>
      <c r="M518" s="3">
        <v>0</v>
      </c>
      <c r="N518" s="3"/>
      <c r="O518" s="2"/>
    </row>
    <row r="519" spans="1:15" s="39" customFormat="1" ht="18" customHeight="1" x14ac:dyDescent="0.25">
      <c r="A519" s="46" t="s">
        <v>678</v>
      </c>
      <c r="B519" s="47" t="s">
        <v>15</v>
      </c>
      <c r="C519" s="46" t="s">
        <v>679</v>
      </c>
      <c r="D519" s="3">
        <v>1</v>
      </c>
      <c r="E519" s="3">
        <v>0</v>
      </c>
      <c r="F519" s="3">
        <v>0</v>
      </c>
      <c r="G519" s="3">
        <v>0</v>
      </c>
      <c r="H519" s="3">
        <v>0</v>
      </c>
      <c r="I519" s="12">
        <v>1</v>
      </c>
      <c r="J519" s="3">
        <v>0</v>
      </c>
      <c r="K519" s="3">
        <v>0</v>
      </c>
      <c r="L519" s="3">
        <v>0</v>
      </c>
      <c r="M519" s="3">
        <v>0</v>
      </c>
      <c r="N519" s="3"/>
      <c r="O519" s="2"/>
    </row>
    <row r="520" spans="1:15" s="39" customFormat="1" ht="18" customHeight="1" x14ac:dyDescent="0.25">
      <c r="A520" s="46" t="s">
        <v>680</v>
      </c>
      <c r="B520" s="47" t="s">
        <v>15</v>
      </c>
      <c r="C520" s="46" t="s">
        <v>681</v>
      </c>
      <c r="D520" s="3">
        <v>1</v>
      </c>
      <c r="E520" s="3">
        <v>0</v>
      </c>
      <c r="F520" s="3">
        <v>0</v>
      </c>
      <c r="G520" s="3">
        <v>0</v>
      </c>
      <c r="H520" s="3">
        <v>0</v>
      </c>
      <c r="I520" s="12">
        <v>1</v>
      </c>
      <c r="J520" s="3">
        <v>2</v>
      </c>
      <c r="K520" s="3">
        <v>0</v>
      </c>
      <c r="L520" s="3">
        <v>0</v>
      </c>
      <c r="M520" s="3">
        <v>0</v>
      </c>
      <c r="N520" s="3"/>
      <c r="O520" s="2"/>
    </row>
    <row r="521" spans="1:15" s="39" customFormat="1" ht="18" customHeight="1" x14ac:dyDescent="0.25">
      <c r="A521" s="46" t="s">
        <v>682</v>
      </c>
      <c r="B521" s="47" t="s">
        <v>408</v>
      </c>
      <c r="C521" s="46" t="s">
        <v>683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12">
        <v>0</v>
      </c>
      <c r="J521" s="3">
        <v>0</v>
      </c>
      <c r="K521" s="3">
        <v>0</v>
      </c>
      <c r="L521" s="3">
        <v>0</v>
      </c>
      <c r="M521" s="3">
        <v>0</v>
      </c>
      <c r="N521" s="3"/>
      <c r="O521" s="2"/>
    </row>
    <row r="522" spans="1:15" s="39" customFormat="1" ht="18" customHeight="1" x14ac:dyDescent="0.25">
      <c r="A522" s="46" t="s">
        <v>684</v>
      </c>
      <c r="B522" s="47" t="s">
        <v>408</v>
      </c>
      <c r="C522" s="46" t="s">
        <v>685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12">
        <v>0</v>
      </c>
      <c r="J522" s="3">
        <v>0</v>
      </c>
      <c r="K522" s="3">
        <v>0</v>
      </c>
      <c r="L522" s="3">
        <v>0</v>
      </c>
      <c r="M522" s="3">
        <v>0</v>
      </c>
      <c r="N522" s="3"/>
      <c r="O522" s="2"/>
    </row>
    <row r="523" spans="1:15" s="39" customFormat="1" ht="18" customHeight="1" x14ac:dyDescent="0.25">
      <c r="A523" s="46" t="s">
        <v>686</v>
      </c>
      <c r="B523" s="47" t="s">
        <v>15</v>
      </c>
      <c r="C523" s="46" t="s">
        <v>687</v>
      </c>
      <c r="D523" s="3">
        <v>1</v>
      </c>
      <c r="E523" s="3">
        <v>0</v>
      </c>
      <c r="F523" s="3">
        <v>0</v>
      </c>
      <c r="G523" s="3">
        <v>0</v>
      </c>
      <c r="H523" s="3">
        <v>0</v>
      </c>
      <c r="I523" s="12">
        <v>1</v>
      </c>
      <c r="J523" s="3">
        <v>0</v>
      </c>
      <c r="K523" s="3">
        <v>0</v>
      </c>
      <c r="L523" s="3">
        <v>0</v>
      </c>
      <c r="M523" s="3">
        <v>0</v>
      </c>
      <c r="N523" s="3"/>
      <c r="O523" s="2"/>
    </row>
    <row r="524" spans="1:15" s="39" customFormat="1" ht="18" customHeight="1" x14ac:dyDescent="0.25">
      <c r="A524" s="46" t="s">
        <v>688</v>
      </c>
      <c r="B524" s="47" t="s">
        <v>15</v>
      </c>
      <c r="C524" s="46" t="s">
        <v>689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12">
        <v>0</v>
      </c>
      <c r="J524" s="3">
        <v>0</v>
      </c>
      <c r="K524" s="3">
        <v>0</v>
      </c>
      <c r="L524" s="3">
        <v>0</v>
      </c>
      <c r="M524" s="3">
        <v>0</v>
      </c>
      <c r="N524" s="3"/>
      <c r="O524" s="2"/>
    </row>
    <row r="525" spans="1:15" s="39" customFormat="1" ht="18" customHeight="1" x14ac:dyDescent="0.25">
      <c r="A525" s="46" t="s">
        <v>690</v>
      </c>
      <c r="B525" s="47" t="s">
        <v>408</v>
      </c>
      <c r="C525" s="46" t="s">
        <v>691</v>
      </c>
      <c r="D525" s="3">
        <v>1</v>
      </c>
      <c r="E525" s="3">
        <v>0</v>
      </c>
      <c r="F525" s="3">
        <v>0</v>
      </c>
      <c r="G525" s="3">
        <v>0</v>
      </c>
      <c r="H525" s="3">
        <v>0</v>
      </c>
      <c r="I525" s="12">
        <v>1</v>
      </c>
      <c r="J525" s="3">
        <v>0</v>
      </c>
      <c r="K525" s="3">
        <v>0</v>
      </c>
      <c r="L525" s="3">
        <v>0</v>
      </c>
      <c r="M525" s="3">
        <v>0</v>
      </c>
      <c r="N525" s="3"/>
      <c r="O525" s="2"/>
    </row>
    <row r="526" spans="1:15" s="39" customFormat="1" ht="18" customHeight="1" x14ac:dyDescent="0.25">
      <c r="A526" s="46" t="s">
        <v>692</v>
      </c>
      <c r="B526" s="47" t="s">
        <v>68</v>
      </c>
      <c r="C526" s="46" t="s">
        <v>693</v>
      </c>
      <c r="D526" s="3">
        <v>8</v>
      </c>
      <c r="E526" s="3">
        <v>6</v>
      </c>
      <c r="F526" s="3">
        <v>0</v>
      </c>
      <c r="G526" s="3">
        <v>1</v>
      </c>
      <c r="H526" s="3">
        <v>2</v>
      </c>
      <c r="I526" s="12">
        <v>17</v>
      </c>
      <c r="J526" s="3">
        <v>1</v>
      </c>
      <c r="K526" s="3">
        <v>0</v>
      </c>
      <c r="L526" s="3">
        <v>1</v>
      </c>
      <c r="M526" s="3">
        <v>0</v>
      </c>
      <c r="N526" s="3"/>
      <c r="O526" s="2"/>
    </row>
    <row r="527" spans="1:15" s="39" customFormat="1" ht="18" customHeight="1" x14ac:dyDescent="0.25">
      <c r="A527" s="46" t="s">
        <v>694</v>
      </c>
      <c r="B527" s="47" t="s">
        <v>16</v>
      </c>
      <c r="C527" s="46" t="s">
        <v>695</v>
      </c>
      <c r="D527" s="3">
        <v>1</v>
      </c>
      <c r="E527" s="3">
        <v>0</v>
      </c>
      <c r="F527" s="3">
        <v>0</v>
      </c>
      <c r="G527" s="3">
        <v>1</v>
      </c>
      <c r="H527" s="3">
        <v>0</v>
      </c>
      <c r="I527" s="12">
        <v>2</v>
      </c>
      <c r="J527" s="3">
        <v>1</v>
      </c>
      <c r="K527" s="3">
        <v>0</v>
      </c>
      <c r="L527" s="3">
        <v>1</v>
      </c>
      <c r="M527" s="3">
        <v>0</v>
      </c>
      <c r="N527" s="3"/>
      <c r="O527" s="2"/>
    </row>
    <row r="528" spans="1:15" s="39" customFormat="1" ht="18" customHeight="1" x14ac:dyDescent="0.25">
      <c r="A528" s="46" t="s">
        <v>696</v>
      </c>
      <c r="B528" s="47" t="s">
        <v>15</v>
      </c>
      <c r="C528" s="46" t="s">
        <v>697</v>
      </c>
      <c r="D528" s="3">
        <v>1</v>
      </c>
      <c r="E528" s="3">
        <v>0</v>
      </c>
      <c r="F528" s="3">
        <v>0</v>
      </c>
      <c r="G528" s="3">
        <v>0</v>
      </c>
      <c r="H528" s="3">
        <v>0</v>
      </c>
      <c r="I528" s="12">
        <v>1</v>
      </c>
      <c r="J528" s="3">
        <v>0</v>
      </c>
      <c r="K528" s="3">
        <v>0</v>
      </c>
      <c r="L528" s="3">
        <v>0</v>
      </c>
      <c r="M528" s="3">
        <v>0</v>
      </c>
      <c r="N528" s="3"/>
      <c r="O528" s="2"/>
    </row>
    <row r="529" spans="1:15" s="39" customFormat="1" ht="18" customHeight="1" x14ac:dyDescent="0.25">
      <c r="A529" s="46" t="s">
        <v>698</v>
      </c>
      <c r="B529" s="47" t="s">
        <v>15</v>
      </c>
      <c r="C529" s="46" t="s">
        <v>699</v>
      </c>
      <c r="D529" s="3">
        <v>1</v>
      </c>
      <c r="E529" s="3">
        <v>0</v>
      </c>
      <c r="F529" s="3">
        <v>0</v>
      </c>
      <c r="G529" s="3">
        <v>0</v>
      </c>
      <c r="H529" s="3">
        <v>0</v>
      </c>
      <c r="I529" s="12">
        <v>1</v>
      </c>
      <c r="J529" s="3">
        <v>0</v>
      </c>
      <c r="K529" s="3">
        <v>0</v>
      </c>
      <c r="L529" s="3">
        <v>0</v>
      </c>
      <c r="M529" s="3">
        <v>0</v>
      </c>
      <c r="N529" s="3"/>
      <c r="O529" s="2"/>
    </row>
    <row r="530" spans="1:15" s="39" customFormat="1" ht="18" customHeight="1" x14ac:dyDescent="0.25">
      <c r="A530" s="46" t="s">
        <v>700</v>
      </c>
      <c r="B530" s="47" t="s">
        <v>16</v>
      </c>
      <c r="C530" s="46" t="s">
        <v>701</v>
      </c>
      <c r="D530" s="3">
        <v>2</v>
      </c>
      <c r="E530" s="3">
        <v>0</v>
      </c>
      <c r="F530" s="3">
        <v>0</v>
      </c>
      <c r="G530" s="3">
        <v>0</v>
      </c>
      <c r="H530" s="3">
        <v>0</v>
      </c>
      <c r="I530" s="12">
        <v>2</v>
      </c>
      <c r="J530" s="3">
        <v>1</v>
      </c>
      <c r="K530" s="3">
        <v>0</v>
      </c>
      <c r="L530" s="3">
        <v>0</v>
      </c>
      <c r="M530" s="3">
        <v>0</v>
      </c>
      <c r="N530" s="3"/>
      <c r="O530" s="2"/>
    </row>
    <row r="531" spans="1:15" s="39" customFormat="1" ht="18" customHeight="1" x14ac:dyDescent="0.25">
      <c r="A531" s="46" t="s">
        <v>702</v>
      </c>
      <c r="B531" s="47" t="s">
        <v>16</v>
      </c>
      <c r="C531" s="46" t="s">
        <v>703</v>
      </c>
      <c r="D531" s="3">
        <v>2</v>
      </c>
      <c r="E531" s="3">
        <v>0</v>
      </c>
      <c r="F531" s="3">
        <v>0</v>
      </c>
      <c r="G531" s="3">
        <v>1</v>
      </c>
      <c r="H531" s="3">
        <v>0</v>
      </c>
      <c r="I531" s="12">
        <v>3</v>
      </c>
      <c r="J531" s="3">
        <v>1</v>
      </c>
      <c r="K531" s="3">
        <v>0</v>
      </c>
      <c r="L531" s="3">
        <v>1</v>
      </c>
      <c r="M531" s="3">
        <v>0</v>
      </c>
      <c r="N531" s="3"/>
      <c r="O531" s="2"/>
    </row>
    <row r="532" spans="1:15" s="39" customFormat="1" ht="18" customHeight="1" x14ac:dyDescent="0.25">
      <c r="A532" s="46" t="s">
        <v>704</v>
      </c>
      <c r="B532" s="47" t="s">
        <v>15</v>
      </c>
      <c r="C532" s="46" t="s">
        <v>705</v>
      </c>
      <c r="D532" s="3">
        <v>1</v>
      </c>
      <c r="E532" s="3">
        <v>0</v>
      </c>
      <c r="F532" s="3">
        <v>0</v>
      </c>
      <c r="G532" s="3">
        <v>0</v>
      </c>
      <c r="H532" s="3">
        <v>0</v>
      </c>
      <c r="I532" s="12">
        <v>1</v>
      </c>
      <c r="J532" s="3">
        <v>0</v>
      </c>
      <c r="K532" s="3">
        <v>0</v>
      </c>
      <c r="L532" s="3">
        <v>0</v>
      </c>
      <c r="M532" s="3">
        <v>0</v>
      </c>
      <c r="N532" s="3"/>
      <c r="O532" s="2"/>
    </row>
    <row r="533" spans="1:15" s="39" customFormat="1" ht="18" customHeight="1" x14ac:dyDescent="0.25">
      <c r="A533" s="46" t="s">
        <v>706</v>
      </c>
      <c r="B533" s="47" t="s">
        <v>15</v>
      </c>
      <c r="C533" s="46" t="s">
        <v>707</v>
      </c>
      <c r="D533" s="3">
        <v>1</v>
      </c>
      <c r="E533" s="3">
        <v>0</v>
      </c>
      <c r="F533" s="3">
        <v>0</v>
      </c>
      <c r="G533" s="3">
        <v>0</v>
      </c>
      <c r="H533" s="3">
        <v>0</v>
      </c>
      <c r="I533" s="12">
        <v>1</v>
      </c>
      <c r="J533" s="3">
        <v>0</v>
      </c>
      <c r="K533" s="3">
        <v>0</v>
      </c>
      <c r="L533" s="3">
        <v>0</v>
      </c>
      <c r="M533" s="3">
        <v>0</v>
      </c>
      <c r="N533" s="3"/>
      <c r="O533" s="2"/>
    </row>
    <row r="534" spans="1:15" s="39" customFormat="1" ht="18" customHeight="1" x14ac:dyDescent="0.25">
      <c r="A534" s="46" t="s">
        <v>708</v>
      </c>
      <c r="B534" s="47" t="s">
        <v>16</v>
      </c>
      <c r="C534" s="46" t="s">
        <v>709</v>
      </c>
      <c r="D534" s="3">
        <v>1</v>
      </c>
      <c r="E534" s="3">
        <v>0</v>
      </c>
      <c r="F534" s="3">
        <v>0</v>
      </c>
      <c r="G534" s="3">
        <v>1</v>
      </c>
      <c r="H534" s="3">
        <v>0</v>
      </c>
      <c r="I534" s="12">
        <v>2</v>
      </c>
      <c r="J534" s="3">
        <v>0</v>
      </c>
      <c r="K534" s="3">
        <v>0</v>
      </c>
      <c r="L534" s="3">
        <v>1</v>
      </c>
      <c r="M534" s="3">
        <v>0</v>
      </c>
      <c r="N534" s="3"/>
      <c r="O534" s="2"/>
    </row>
    <row r="535" spans="1:15" s="39" customFormat="1" ht="18" customHeight="1" x14ac:dyDescent="0.25">
      <c r="A535" s="46" t="s">
        <v>710</v>
      </c>
      <c r="B535" s="47" t="s">
        <v>15</v>
      </c>
      <c r="C535" s="46" t="s">
        <v>460</v>
      </c>
      <c r="D535" s="3">
        <v>1</v>
      </c>
      <c r="E535" s="3">
        <v>0</v>
      </c>
      <c r="F535" s="3">
        <v>0</v>
      </c>
      <c r="G535" s="3">
        <v>0</v>
      </c>
      <c r="H535" s="3">
        <v>0</v>
      </c>
      <c r="I535" s="12">
        <v>1</v>
      </c>
      <c r="J535" s="3">
        <v>0</v>
      </c>
      <c r="K535" s="3">
        <v>0</v>
      </c>
      <c r="L535" s="3">
        <v>0</v>
      </c>
      <c r="M535" s="3">
        <v>0</v>
      </c>
      <c r="N535" s="1"/>
      <c r="O535" s="2"/>
    </row>
    <row r="536" spans="1:15" s="39" customFormat="1" ht="18" customHeight="1" x14ac:dyDescent="0.25">
      <c r="A536" s="46" t="s">
        <v>711</v>
      </c>
      <c r="B536" s="47" t="s">
        <v>15</v>
      </c>
      <c r="C536" s="46" t="s">
        <v>712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12">
        <v>0</v>
      </c>
      <c r="J536" s="3">
        <v>0</v>
      </c>
      <c r="K536" s="3">
        <v>0</v>
      </c>
      <c r="L536" s="3">
        <v>0</v>
      </c>
      <c r="M536" s="3">
        <v>0</v>
      </c>
      <c r="N536" s="1"/>
      <c r="O536" s="2"/>
    </row>
    <row r="537" spans="1:15" s="39" customFormat="1" ht="18" customHeight="1" x14ac:dyDescent="0.25">
      <c r="A537" s="46" t="s">
        <v>713</v>
      </c>
      <c r="B537" s="47" t="s">
        <v>16</v>
      </c>
      <c r="C537" s="46" t="s">
        <v>714</v>
      </c>
      <c r="D537" s="3">
        <v>1</v>
      </c>
      <c r="E537" s="3">
        <v>0</v>
      </c>
      <c r="F537" s="3">
        <v>0</v>
      </c>
      <c r="G537" s="3">
        <v>0</v>
      </c>
      <c r="H537" s="3">
        <v>0</v>
      </c>
      <c r="I537" s="12">
        <v>1</v>
      </c>
      <c r="J537" s="3">
        <v>0</v>
      </c>
      <c r="K537" s="3">
        <v>0</v>
      </c>
      <c r="L537" s="3">
        <v>0</v>
      </c>
      <c r="M537" s="3">
        <v>0</v>
      </c>
      <c r="N537" s="1"/>
      <c r="O537" s="2"/>
    </row>
    <row r="538" spans="1:15" s="39" customFormat="1" ht="18" customHeight="1" x14ac:dyDescent="0.25">
      <c r="A538" s="46" t="s">
        <v>715</v>
      </c>
      <c r="B538" s="47" t="s">
        <v>15</v>
      </c>
      <c r="C538" s="46" t="s">
        <v>716</v>
      </c>
      <c r="D538" s="3">
        <v>1</v>
      </c>
      <c r="E538" s="3">
        <v>0</v>
      </c>
      <c r="F538" s="3">
        <v>0</v>
      </c>
      <c r="G538" s="3">
        <v>0</v>
      </c>
      <c r="H538" s="3">
        <v>0</v>
      </c>
      <c r="I538" s="12">
        <v>1</v>
      </c>
      <c r="J538" s="3">
        <v>0</v>
      </c>
      <c r="K538" s="3">
        <v>0</v>
      </c>
      <c r="L538" s="3">
        <v>0</v>
      </c>
      <c r="M538" s="3">
        <v>0</v>
      </c>
      <c r="N538" s="1"/>
      <c r="O538" s="2"/>
    </row>
    <row r="539" spans="1:15" s="39" customFormat="1" ht="18" customHeight="1" x14ac:dyDescent="0.25">
      <c r="A539" s="46" t="s">
        <v>717</v>
      </c>
      <c r="B539" s="47" t="s">
        <v>15</v>
      </c>
      <c r="C539" s="46" t="s">
        <v>718</v>
      </c>
      <c r="D539" s="3">
        <v>1</v>
      </c>
      <c r="E539" s="3">
        <v>0</v>
      </c>
      <c r="F539" s="3">
        <v>0</v>
      </c>
      <c r="G539" s="3">
        <v>0</v>
      </c>
      <c r="H539" s="3">
        <v>0</v>
      </c>
      <c r="I539" s="12">
        <v>1</v>
      </c>
      <c r="J539" s="3">
        <v>0</v>
      </c>
      <c r="K539" s="3">
        <v>0</v>
      </c>
      <c r="L539" s="3">
        <v>0</v>
      </c>
      <c r="M539" s="3">
        <v>0</v>
      </c>
      <c r="N539" s="1"/>
      <c r="O539" s="2"/>
    </row>
    <row r="540" spans="1:15" s="39" customFormat="1" ht="18" customHeight="1" x14ac:dyDescent="0.25">
      <c r="A540" s="46" t="s">
        <v>719</v>
      </c>
      <c r="B540" s="47" t="s">
        <v>15</v>
      </c>
      <c r="C540" s="46" t="s">
        <v>720</v>
      </c>
      <c r="D540" s="3">
        <v>1</v>
      </c>
      <c r="E540" s="3">
        <v>0</v>
      </c>
      <c r="F540" s="3">
        <v>0</v>
      </c>
      <c r="G540" s="3">
        <v>0</v>
      </c>
      <c r="H540" s="3">
        <v>0</v>
      </c>
      <c r="I540" s="12">
        <v>1</v>
      </c>
      <c r="J540" s="3">
        <v>0</v>
      </c>
      <c r="K540" s="3">
        <v>0</v>
      </c>
      <c r="L540" s="3">
        <v>0</v>
      </c>
      <c r="M540" s="3">
        <v>0</v>
      </c>
      <c r="N540" s="1"/>
      <c r="O540" s="2"/>
    </row>
    <row r="541" spans="1:15" s="39" customFormat="1" ht="18" customHeight="1" x14ac:dyDescent="0.25">
      <c r="A541" s="46" t="s">
        <v>721</v>
      </c>
      <c r="B541" s="47" t="s">
        <v>408</v>
      </c>
      <c r="C541" s="46" t="s">
        <v>722</v>
      </c>
      <c r="D541" s="3">
        <v>1</v>
      </c>
      <c r="E541" s="3">
        <v>0</v>
      </c>
      <c r="F541" s="3">
        <v>0</v>
      </c>
      <c r="G541" s="3">
        <v>0</v>
      </c>
      <c r="H541" s="3">
        <v>0</v>
      </c>
      <c r="I541" s="12">
        <v>1</v>
      </c>
      <c r="J541" s="3">
        <v>0</v>
      </c>
      <c r="K541" s="3">
        <v>0</v>
      </c>
      <c r="L541" s="3">
        <v>0</v>
      </c>
      <c r="M541" s="3">
        <v>0</v>
      </c>
      <c r="N541" s="1"/>
      <c r="O541" s="2"/>
    </row>
    <row r="542" spans="1:15" s="39" customFormat="1" ht="18" customHeight="1" x14ac:dyDescent="0.25">
      <c r="A542" s="46" t="s">
        <v>723</v>
      </c>
      <c r="B542" s="47" t="s">
        <v>15</v>
      </c>
      <c r="C542" s="46" t="s">
        <v>724</v>
      </c>
      <c r="D542" s="3">
        <v>1</v>
      </c>
      <c r="E542" s="3">
        <v>0</v>
      </c>
      <c r="F542" s="3">
        <v>0</v>
      </c>
      <c r="G542" s="3">
        <v>0</v>
      </c>
      <c r="H542" s="3">
        <v>0</v>
      </c>
      <c r="I542" s="12">
        <v>1</v>
      </c>
      <c r="J542" s="3">
        <v>0</v>
      </c>
      <c r="K542" s="3">
        <v>0</v>
      </c>
      <c r="L542" s="3">
        <v>0</v>
      </c>
      <c r="M542" s="3">
        <v>0</v>
      </c>
      <c r="N542" s="1"/>
      <c r="O542" s="2"/>
    </row>
    <row r="543" spans="1:15" s="39" customFormat="1" ht="18" customHeight="1" x14ac:dyDescent="0.25">
      <c r="A543" s="46" t="s">
        <v>725</v>
      </c>
      <c r="B543" s="47" t="s">
        <v>15</v>
      </c>
      <c r="C543" s="46" t="s">
        <v>726</v>
      </c>
      <c r="D543" s="3">
        <v>1</v>
      </c>
      <c r="E543" s="3">
        <v>0</v>
      </c>
      <c r="F543" s="3">
        <v>0</v>
      </c>
      <c r="G543" s="3">
        <v>0</v>
      </c>
      <c r="H543" s="3">
        <v>0</v>
      </c>
      <c r="I543" s="12">
        <v>1</v>
      </c>
      <c r="J543" s="3">
        <v>0</v>
      </c>
      <c r="K543" s="3">
        <v>0</v>
      </c>
      <c r="L543" s="3">
        <v>0</v>
      </c>
      <c r="M543" s="3">
        <v>0</v>
      </c>
      <c r="N543" s="1"/>
      <c r="O543" s="2"/>
    </row>
    <row r="544" spans="1:15" s="39" customFormat="1" ht="18" customHeight="1" x14ac:dyDescent="0.25">
      <c r="A544" s="46" t="s">
        <v>727</v>
      </c>
      <c r="B544" s="47" t="s">
        <v>16</v>
      </c>
      <c r="C544" s="46" t="s">
        <v>728</v>
      </c>
      <c r="D544" s="3">
        <v>1</v>
      </c>
      <c r="E544" s="3">
        <v>0</v>
      </c>
      <c r="F544" s="3">
        <v>0</v>
      </c>
      <c r="G544" s="3">
        <v>1</v>
      </c>
      <c r="H544" s="3">
        <v>0</v>
      </c>
      <c r="I544" s="12">
        <v>2</v>
      </c>
      <c r="J544" s="3">
        <v>0</v>
      </c>
      <c r="K544" s="3">
        <v>0</v>
      </c>
      <c r="L544" s="3">
        <v>1</v>
      </c>
      <c r="M544" s="3">
        <v>0</v>
      </c>
      <c r="N544" s="1"/>
      <c r="O544" s="2"/>
    </row>
    <row r="545" spans="1:16" s="39" customFormat="1" ht="18" customHeight="1" x14ac:dyDescent="0.25">
      <c r="A545" s="46" t="s">
        <v>729</v>
      </c>
      <c r="B545" s="47" t="s">
        <v>408</v>
      </c>
      <c r="C545" s="46" t="s">
        <v>730</v>
      </c>
      <c r="D545" s="3">
        <v>1</v>
      </c>
      <c r="E545" s="3">
        <v>0</v>
      </c>
      <c r="F545" s="3">
        <v>0</v>
      </c>
      <c r="G545" s="3">
        <v>0</v>
      </c>
      <c r="H545" s="3">
        <v>0</v>
      </c>
      <c r="I545" s="12">
        <v>1</v>
      </c>
      <c r="J545" s="3">
        <v>0</v>
      </c>
      <c r="K545" s="3">
        <v>0</v>
      </c>
      <c r="L545" s="3">
        <v>0</v>
      </c>
      <c r="M545" s="3">
        <v>0</v>
      </c>
      <c r="N545" s="1"/>
      <c r="O545" s="2"/>
    </row>
    <row r="546" spans="1:16" s="39" customFormat="1" ht="18" customHeight="1" x14ac:dyDescent="0.25">
      <c r="A546" s="46" t="s">
        <v>731</v>
      </c>
      <c r="B546" s="47" t="s">
        <v>408</v>
      </c>
      <c r="C546" s="46" t="s">
        <v>732</v>
      </c>
      <c r="D546" s="3">
        <v>1</v>
      </c>
      <c r="E546" s="3">
        <v>0</v>
      </c>
      <c r="F546" s="3">
        <v>0</v>
      </c>
      <c r="G546" s="3">
        <v>0</v>
      </c>
      <c r="H546" s="3">
        <v>0</v>
      </c>
      <c r="I546" s="12">
        <v>1</v>
      </c>
      <c r="J546" s="3">
        <v>0</v>
      </c>
      <c r="K546" s="3">
        <v>0</v>
      </c>
      <c r="L546" s="3">
        <v>0</v>
      </c>
      <c r="M546" s="3">
        <v>0</v>
      </c>
      <c r="N546" s="1"/>
      <c r="O546" s="2"/>
    </row>
    <row r="547" spans="1:16" s="39" customFormat="1" ht="18" customHeight="1" x14ac:dyDescent="0.25">
      <c r="A547" s="46" t="s">
        <v>733</v>
      </c>
      <c r="B547" s="47" t="s">
        <v>15</v>
      </c>
      <c r="C547" s="46" t="s">
        <v>734</v>
      </c>
      <c r="D547" s="3">
        <v>1</v>
      </c>
      <c r="E547" s="3">
        <v>0</v>
      </c>
      <c r="F547" s="3">
        <v>0</v>
      </c>
      <c r="G547" s="3">
        <v>0</v>
      </c>
      <c r="H547" s="3">
        <v>0</v>
      </c>
      <c r="I547" s="12">
        <v>1</v>
      </c>
      <c r="J547" s="3">
        <v>0</v>
      </c>
      <c r="K547" s="3">
        <v>0</v>
      </c>
      <c r="L547" s="3">
        <v>0</v>
      </c>
      <c r="M547" s="3">
        <v>0</v>
      </c>
      <c r="N547" s="1"/>
      <c r="O547" s="2"/>
    </row>
    <row r="548" spans="1:16" s="39" customFormat="1" ht="18" customHeight="1" x14ac:dyDescent="0.25">
      <c r="A548" s="46" t="s">
        <v>735</v>
      </c>
      <c r="B548" s="47" t="s">
        <v>15</v>
      </c>
      <c r="C548" s="46" t="s">
        <v>736</v>
      </c>
      <c r="D548" s="3">
        <v>1</v>
      </c>
      <c r="E548" s="3">
        <v>0</v>
      </c>
      <c r="F548" s="3">
        <v>0</v>
      </c>
      <c r="G548" s="3">
        <v>1</v>
      </c>
      <c r="H548" s="3">
        <v>0</v>
      </c>
      <c r="I548" s="12">
        <v>2</v>
      </c>
      <c r="J548" s="3">
        <v>1</v>
      </c>
      <c r="K548" s="3">
        <v>0</v>
      </c>
      <c r="L548" s="3">
        <v>1</v>
      </c>
      <c r="M548" s="3">
        <v>0</v>
      </c>
      <c r="N548" s="1"/>
      <c r="O548" s="2"/>
    </row>
    <row r="549" spans="1:16" s="48" customFormat="1" ht="18" customHeight="1" x14ac:dyDescent="0.25">
      <c r="A549" s="46" t="s">
        <v>737</v>
      </c>
      <c r="B549" s="47" t="s">
        <v>68</v>
      </c>
      <c r="C549" s="46" t="s">
        <v>738</v>
      </c>
      <c r="D549" s="3">
        <v>3</v>
      </c>
      <c r="E549" s="3">
        <v>0</v>
      </c>
      <c r="F549" s="3">
        <v>0</v>
      </c>
      <c r="G549" s="3">
        <v>1</v>
      </c>
      <c r="H549" s="3">
        <v>2</v>
      </c>
      <c r="I549" s="12">
        <v>6</v>
      </c>
      <c r="J549" s="3">
        <v>1</v>
      </c>
      <c r="K549" s="3">
        <v>0</v>
      </c>
      <c r="L549" s="3">
        <v>1</v>
      </c>
      <c r="M549" s="3">
        <v>0</v>
      </c>
      <c r="N549" s="1"/>
      <c r="O549" s="2"/>
      <c r="P549" s="39"/>
    </row>
    <row r="550" spans="1:16" s="48" customFormat="1" ht="18" customHeight="1" x14ac:dyDescent="0.25">
      <c r="A550" s="46" t="s">
        <v>739</v>
      </c>
      <c r="B550" s="47" t="s">
        <v>15</v>
      </c>
      <c r="C550" s="46" t="s">
        <v>740</v>
      </c>
      <c r="D550" s="3">
        <v>1</v>
      </c>
      <c r="E550" s="3">
        <v>0</v>
      </c>
      <c r="F550" s="3">
        <v>0</v>
      </c>
      <c r="G550" s="3">
        <v>0</v>
      </c>
      <c r="H550" s="3">
        <v>0</v>
      </c>
      <c r="I550" s="12">
        <v>1</v>
      </c>
      <c r="J550" s="3">
        <v>0</v>
      </c>
      <c r="K550" s="3">
        <v>0</v>
      </c>
      <c r="L550" s="3">
        <v>0</v>
      </c>
      <c r="M550" s="3">
        <v>0</v>
      </c>
      <c r="N550" s="1"/>
      <c r="O550" s="2"/>
    </row>
    <row r="551" spans="1:16" s="48" customFormat="1" ht="18" customHeight="1" x14ac:dyDescent="0.25">
      <c r="A551" s="46" t="s">
        <v>741</v>
      </c>
      <c r="B551" s="47" t="s">
        <v>15</v>
      </c>
      <c r="C551" s="46" t="s">
        <v>742</v>
      </c>
      <c r="D551" s="3">
        <v>1</v>
      </c>
      <c r="E551" s="3">
        <v>0</v>
      </c>
      <c r="F551" s="3">
        <v>0</v>
      </c>
      <c r="G551" s="3">
        <v>0</v>
      </c>
      <c r="H551" s="3">
        <v>0</v>
      </c>
      <c r="I551" s="12">
        <v>1</v>
      </c>
      <c r="J551" s="3">
        <v>0</v>
      </c>
      <c r="K551" s="3">
        <v>0</v>
      </c>
      <c r="L551" s="3">
        <v>0</v>
      </c>
      <c r="M551" s="3">
        <v>0</v>
      </c>
      <c r="N551" s="1"/>
      <c r="O551" s="2"/>
    </row>
    <row r="552" spans="1:16" s="48" customFormat="1" ht="18" customHeight="1" x14ac:dyDescent="0.25">
      <c r="A552" s="46" t="s">
        <v>743</v>
      </c>
      <c r="B552" s="47" t="s">
        <v>15</v>
      </c>
      <c r="C552" s="46" t="s">
        <v>744</v>
      </c>
      <c r="D552" s="3">
        <v>1</v>
      </c>
      <c r="E552" s="3">
        <v>0</v>
      </c>
      <c r="F552" s="3">
        <v>0</v>
      </c>
      <c r="G552" s="3">
        <v>0</v>
      </c>
      <c r="H552" s="3">
        <v>0</v>
      </c>
      <c r="I552" s="12">
        <v>1</v>
      </c>
      <c r="J552" s="3">
        <v>0</v>
      </c>
      <c r="K552" s="3">
        <v>0</v>
      </c>
      <c r="L552" s="3">
        <v>0</v>
      </c>
      <c r="M552" s="3">
        <v>0</v>
      </c>
      <c r="N552" s="1"/>
      <c r="O552" s="2"/>
    </row>
    <row r="553" spans="1:16" s="48" customFormat="1" ht="18" customHeight="1" x14ac:dyDescent="0.25">
      <c r="A553" s="46" t="s">
        <v>745</v>
      </c>
      <c r="B553" s="47" t="s">
        <v>15</v>
      </c>
      <c r="C553" s="46" t="s">
        <v>746</v>
      </c>
      <c r="D553" s="3">
        <v>1</v>
      </c>
      <c r="E553" s="3">
        <v>0</v>
      </c>
      <c r="F553" s="3">
        <v>0</v>
      </c>
      <c r="G553" s="3">
        <v>0</v>
      </c>
      <c r="H553" s="3">
        <v>0</v>
      </c>
      <c r="I553" s="12">
        <v>1</v>
      </c>
      <c r="J553" s="3">
        <v>0</v>
      </c>
      <c r="K553" s="3">
        <v>0</v>
      </c>
      <c r="L553" s="3">
        <v>0</v>
      </c>
      <c r="M553" s="3">
        <v>0</v>
      </c>
      <c r="N553" s="1"/>
      <c r="O553" s="2"/>
    </row>
    <row r="554" spans="1:16" s="48" customFormat="1" ht="18" customHeight="1" x14ac:dyDescent="0.25">
      <c r="A554" s="46" t="s">
        <v>747</v>
      </c>
      <c r="B554" s="47" t="s">
        <v>16</v>
      </c>
      <c r="C554" s="46" t="s">
        <v>748</v>
      </c>
      <c r="D554" s="3">
        <v>1</v>
      </c>
      <c r="E554" s="3">
        <v>0</v>
      </c>
      <c r="F554" s="3">
        <v>0</v>
      </c>
      <c r="G554" s="3">
        <v>1</v>
      </c>
      <c r="H554" s="3">
        <v>1</v>
      </c>
      <c r="I554" s="12">
        <v>3</v>
      </c>
      <c r="J554" s="3">
        <v>1</v>
      </c>
      <c r="K554" s="3">
        <v>0</v>
      </c>
      <c r="L554" s="3">
        <v>1</v>
      </c>
      <c r="M554" s="3">
        <v>0</v>
      </c>
      <c r="N554" s="1"/>
      <c r="O554" s="2"/>
    </row>
    <row r="555" spans="1:16" s="48" customFormat="1" ht="18" customHeight="1" x14ac:dyDescent="0.25">
      <c r="A555" s="46" t="s">
        <v>749</v>
      </c>
      <c r="B555" s="47" t="s">
        <v>16</v>
      </c>
      <c r="C555" s="46" t="s">
        <v>750</v>
      </c>
      <c r="D555" s="3">
        <v>1</v>
      </c>
      <c r="E555" s="3">
        <v>0</v>
      </c>
      <c r="F555" s="3">
        <v>0</v>
      </c>
      <c r="G555" s="3">
        <v>0</v>
      </c>
      <c r="H555" s="3">
        <v>1</v>
      </c>
      <c r="I555" s="12">
        <v>2</v>
      </c>
      <c r="J555" s="3">
        <v>1</v>
      </c>
      <c r="K555" s="3">
        <v>0</v>
      </c>
      <c r="L555" s="3">
        <v>0</v>
      </c>
      <c r="M555" s="3">
        <v>0</v>
      </c>
      <c r="N555" s="1"/>
      <c r="O555" s="2"/>
    </row>
    <row r="556" spans="1:16" s="48" customFormat="1" ht="18" customHeight="1" x14ac:dyDescent="0.25">
      <c r="A556" s="46" t="s">
        <v>751</v>
      </c>
      <c r="B556" s="47" t="s">
        <v>15</v>
      </c>
      <c r="C556" s="46" t="s">
        <v>752</v>
      </c>
      <c r="D556" s="3">
        <v>1</v>
      </c>
      <c r="E556" s="3">
        <v>0</v>
      </c>
      <c r="F556" s="3">
        <v>0</v>
      </c>
      <c r="G556" s="3">
        <v>0</v>
      </c>
      <c r="H556" s="3">
        <v>0</v>
      </c>
      <c r="I556" s="12">
        <v>1</v>
      </c>
      <c r="J556" s="3">
        <v>0</v>
      </c>
      <c r="K556" s="3">
        <v>0</v>
      </c>
      <c r="L556" s="3">
        <v>0</v>
      </c>
      <c r="M556" s="3">
        <v>0</v>
      </c>
      <c r="N556" s="1"/>
      <c r="O556" s="2"/>
    </row>
    <row r="557" spans="1:16" s="48" customFormat="1" ht="18" customHeight="1" x14ac:dyDescent="0.25">
      <c r="A557" s="46" t="s">
        <v>753</v>
      </c>
      <c r="B557" s="47" t="s">
        <v>17</v>
      </c>
      <c r="C557" s="46" t="s">
        <v>754</v>
      </c>
      <c r="D557" s="3">
        <v>4</v>
      </c>
      <c r="E557" s="3">
        <v>9</v>
      </c>
      <c r="F557" s="3">
        <v>1</v>
      </c>
      <c r="G557" s="3">
        <v>1</v>
      </c>
      <c r="H557" s="3">
        <v>1</v>
      </c>
      <c r="I557" s="12">
        <v>16</v>
      </c>
      <c r="J557" s="3">
        <v>1</v>
      </c>
      <c r="K557" s="3">
        <v>1</v>
      </c>
      <c r="L557" s="3">
        <v>1</v>
      </c>
      <c r="M557" s="3">
        <v>0</v>
      </c>
      <c r="N557" s="1"/>
      <c r="O557" s="2"/>
    </row>
    <row r="558" spans="1:16" s="48" customFormat="1" ht="18" customHeight="1" x14ac:dyDescent="0.25">
      <c r="A558" s="46" t="s">
        <v>755</v>
      </c>
      <c r="B558" s="47" t="s">
        <v>16</v>
      </c>
      <c r="C558" s="46" t="s">
        <v>513</v>
      </c>
      <c r="D558" s="3">
        <v>1</v>
      </c>
      <c r="E558" s="3">
        <v>0</v>
      </c>
      <c r="F558" s="3">
        <v>0</v>
      </c>
      <c r="G558" s="3">
        <v>1</v>
      </c>
      <c r="H558" s="3">
        <v>0</v>
      </c>
      <c r="I558" s="12">
        <v>2</v>
      </c>
      <c r="J558" s="3">
        <v>1</v>
      </c>
      <c r="K558" s="3">
        <v>0</v>
      </c>
      <c r="L558" s="3">
        <v>0</v>
      </c>
      <c r="M558" s="3">
        <v>0</v>
      </c>
      <c r="N558" s="1"/>
      <c r="O558" s="2"/>
    </row>
    <row r="559" spans="1:16" s="48" customFormat="1" ht="18" customHeight="1" x14ac:dyDescent="0.25">
      <c r="A559" s="46" t="s">
        <v>756</v>
      </c>
      <c r="B559" s="47" t="s">
        <v>15</v>
      </c>
      <c r="C559" s="46" t="s">
        <v>757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12">
        <v>0</v>
      </c>
      <c r="J559" s="3">
        <v>0</v>
      </c>
      <c r="K559" s="3">
        <v>0</v>
      </c>
      <c r="L559" s="3">
        <v>0</v>
      </c>
      <c r="M559" s="3">
        <v>0</v>
      </c>
      <c r="N559" s="1"/>
      <c r="O559" s="2"/>
    </row>
    <row r="560" spans="1:16" s="39" customFormat="1" ht="18" customHeight="1" x14ac:dyDescent="0.25">
      <c r="A560" s="46" t="s">
        <v>758</v>
      </c>
      <c r="B560" s="47" t="s">
        <v>15</v>
      </c>
      <c r="C560" s="46" t="s">
        <v>759</v>
      </c>
      <c r="D560" s="3">
        <v>1</v>
      </c>
      <c r="E560" s="3">
        <v>0</v>
      </c>
      <c r="F560" s="3">
        <v>0</v>
      </c>
      <c r="G560" s="3">
        <v>0</v>
      </c>
      <c r="H560" s="3">
        <v>0</v>
      </c>
      <c r="I560" s="12">
        <v>1</v>
      </c>
      <c r="J560" s="3">
        <v>0</v>
      </c>
      <c r="K560" s="3">
        <v>0</v>
      </c>
      <c r="L560" s="3">
        <v>0</v>
      </c>
      <c r="M560" s="3">
        <v>0</v>
      </c>
      <c r="N560" s="1"/>
      <c r="O560" s="2"/>
      <c r="P560" s="48"/>
    </row>
    <row r="561" spans="1:15" s="39" customFormat="1" ht="18" customHeight="1" x14ac:dyDescent="0.25">
      <c r="A561" s="46" t="s">
        <v>760</v>
      </c>
      <c r="B561" s="47" t="s">
        <v>15</v>
      </c>
      <c r="C561" s="46" t="s">
        <v>761</v>
      </c>
      <c r="D561" s="3">
        <v>1</v>
      </c>
      <c r="E561" s="3">
        <v>0</v>
      </c>
      <c r="F561" s="3">
        <v>0</v>
      </c>
      <c r="G561" s="3">
        <v>0</v>
      </c>
      <c r="H561" s="3">
        <v>0</v>
      </c>
      <c r="I561" s="12">
        <v>1</v>
      </c>
      <c r="J561" s="3">
        <v>0</v>
      </c>
      <c r="K561" s="3">
        <v>0</v>
      </c>
      <c r="L561" s="3">
        <v>0</v>
      </c>
      <c r="M561" s="3">
        <v>0</v>
      </c>
      <c r="N561" s="1"/>
      <c r="O561" s="2"/>
    </row>
    <row r="562" spans="1:15" s="39" customFormat="1" ht="18" customHeight="1" x14ac:dyDescent="0.25">
      <c r="A562" s="46" t="s">
        <v>762</v>
      </c>
      <c r="B562" s="47" t="s">
        <v>15</v>
      </c>
      <c r="C562" s="46" t="s">
        <v>763</v>
      </c>
      <c r="D562" s="3">
        <v>1</v>
      </c>
      <c r="E562" s="3">
        <v>0</v>
      </c>
      <c r="F562" s="3">
        <v>0</v>
      </c>
      <c r="G562" s="3">
        <v>0</v>
      </c>
      <c r="H562" s="3">
        <v>0</v>
      </c>
      <c r="I562" s="12">
        <v>1</v>
      </c>
      <c r="J562" s="3">
        <v>0</v>
      </c>
      <c r="K562" s="3">
        <v>0</v>
      </c>
      <c r="L562" s="3">
        <v>0</v>
      </c>
      <c r="M562" s="3">
        <v>0</v>
      </c>
      <c r="N562" s="1"/>
      <c r="O562" s="2"/>
    </row>
    <row r="563" spans="1:15" s="39" customFormat="1" ht="18" customHeight="1" x14ac:dyDescent="0.25">
      <c r="A563" s="46" t="s">
        <v>764</v>
      </c>
      <c r="B563" s="47" t="s">
        <v>15</v>
      </c>
      <c r="C563" s="46" t="s">
        <v>765</v>
      </c>
      <c r="D563" s="3">
        <v>1</v>
      </c>
      <c r="E563" s="3">
        <v>0</v>
      </c>
      <c r="F563" s="3">
        <v>0</v>
      </c>
      <c r="G563" s="3">
        <v>0</v>
      </c>
      <c r="H563" s="3">
        <v>0</v>
      </c>
      <c r="I563" s="12">
        <v>1</v>
      </c>
      <c r="J563" s="3">
        <v>0</v>
      </c>
      <c r="K563" s="3">
        <v>0</v>
      </c>
      <c r="L563" s="3">
        <v>0</v>
      </c>
      <c r="M563" s="3">
        <v>0</v>
      </c>
      <c r="N563" s="1"/>
      <c r="O563" s="2"/>
    </row>
    <row r="564" spans="1:15" s="39" customFormat="1" ht="18" customHeight="1" x14ac:dyDescent="0.25">
      <c r="A564" s="46" t="s">
        <v>766</v>
      </c>
      <c r="B564" s="47" t="s">
        <v>15</v>
      </c>
      <c r="C564" s="46" t="s">
        <v>767</v>
      </c>
      <c r="D564" s="3">
        <v>1</v>
      </c>
      <c r="E564" s="3">
        <v>0</v>
      </c>
      <c r="F564" s="3">
        <v>0</v>
      </c>
      <c r="G564" s="3">
        <v>0</v>
      </c>
      <c r="H564" s="3">
        <v>0</v>
      </c>
      <c r="I564" s="12">
        <v>1</v>
      </c>
      <c r="J564" s="3">
        <v>0</v>
      </c>
      <c r="K564" s="3">
        <v>0</v>
      </c>
      <c r="L564" s="3">
        <v>0</v>
      </c>
      <c r="M564" s="3">
        <v>0</v>
      </c>
      <c r="N564" s="1"/>
      <c r="O564" s="2"/>
    </row>
    <row r="565" spans="1:15" s="39" customFormat="1" ht="18" customHeight="1" x14ac:dyDescent="0.25">
      <c r="A565" s="46" t="s">
        <v>768</v>
      </c>
      <c r="B565" s="47" t="s">
        <v>68</v>
      </c>
      <c r="C565" s="46" t="s">
        <v>769</v>
      </c>
      <c r="D565" s="3">
        <v>11</v>
      </c>
      <c r="E565" s="3">
        <v>6</v>
      </c>
      <c r="F565" s="3">
        <v>0</v>
      </c>
      <c r="G565" s="3">
        <v>1</v>
      </c>
      <c r="H565" s="3">
        <v>1</v>
      </c>
      <c r="I565" s="12">
        <v>19</v>
      </c>
      <c r="J565" s="3">
        <v>1</v>
      </c>
      <c r="K565" s="3">
        <v>0</v>
      </c>
      <c r="L565" s="3">
        <v>0</v>
      </c>
      <c r="M565" s="3">
        <v>0</v>
      </c>
      <c r="N565" s="1"/>
      <c r="O565" s="2"/>
    </row>
    <row r="566" spans="1:15" s="39" customFormat="1" ht="18" customHeight="1" x14ac:dyDescent="0.25">
      <c r="A566" s="46" t="s">
        <v>770</v>
      </c>
      <c r="B566" s="47" t="s">
        <v>15</v>
      </c>
      <c r="C566" s="46" t="s">
        <v>771</v>
      </c>
      <c r="D566" s="3">
        <v>1</v>
      </c>
      <c r="E566" s="3">
        <v>0</v>
      </c>
      <c r="F566" s="3">
        <v>0</v>
      </c>
      <c r="G566" s="3">
        <v>0</v>
      </c>
      <c r="H566" s="3">
        <v>0</v>
      </c>
      <c r="I566" s="12">
        <v>1</v>
      </c>
      <c r="J566" s="3">
        <v>0</v>
      </c>
      <c r="K566" s="3">
        <v>0</v>
      </c>
      <c r="L566" s="3">
        <v>0</v>
      </c>
      <c r="M566" s="3">
        <v>0</v>
      </c>
      <c r="N566" s="1"/>
      <c r="O566" s="2"/>
    </row>
    <row r="567" spans="1:15" s="39" customFormat="1" ht="18" customHeight="1" x14ac:dyDescent="0.25">
      <c r="A567" s="46" t="s">
        <v>772</v>
      </c>
      <c r="B567" s="47" t="s">
        <v>16</v>
      </c>
      <c r="C567" s="46" t="s">
        <v>773</v>
      </c>
      <c r="D567" s="3">
        <v>2</v>
      </c>
      <c r="E567" s="3">
        <v>0</v>
      </c>
      <c r="F567" s="3">
        <v>0</v>
      </c>
      <c r="G567" s="3">
        <v>0</v>
      </c>
      <c r="H567" s="3">
        <v>0</v>
      </c>
      <c r="I567" s="12">
        <v>2</v>
      </c>
      <c r="J567" s="3">
        <v>1</v>
      </c>
      <c r="K567" s="3">
        <v>0</v>
      </c>
      <c r="L567" s="3">
        <v>0</v>
      </c>
      <c r="M567" s="3">
        <v>0</v>
      </c>
      <c r="N567" s="1"/>
      <c r="O567" s="2"/>
    </row>
    <row r="568" spans="1:15" s="39" customFormat="1" ht="18" customHeight="1" x14ac:dyDescent="0.25">
      <c r="A568" s="46" t="s">
        <v>774</v>
      </c>
      <c r="B568" s="47" t="s">
        <v>16</v>
      </c>
      <c r="C568" s="46" t="s">
        <v>775</v>
      </c>
      <c r="D568" s="3">
        <v>1</v>
      </c>
      <c r="E568" s="3">
        <v>0</v>
      </c>
      <c r="F568" s="3">
        <v>0</v>
      </c>
      <c r="G568" s="3">
        <v>0</v>
      </c>
      <c r="H568" s="3">
        <v>0</v>
      </c>
      <c r="I568" s="12">
        <v>1</v>
      </c>
      <c r="J568" s="3">
        <v>1</v>
      </c>
      <c r="K568" s="3">
        <v>0</v>
      </c>
      <c r="L568" s="3">
        <v>0</v>
      </c>
      <c r="M568" s="3">
        <v>0</v>
      </c>
      <c r="N568" s="1"/>
      <c r="O568" s="2"/>
    </row>
    <row r="569" spans="1:15" s="39" customFormat="1" ht="18" customHeight="1" x14ac:dyDescent="0.25">
      <c r="A569" s="46" t="s">
        <v>776</v>
      </c>
      <c r="B569" s="47" t="s">
        <v>16</v>
      </c>
      <c r="C569" s="46" t="s">
        <v>777</v>
      </c>
      <c r="D569" s="3">
        <v>2</v>
      </c>
      <c r="E569" s="3">
        <v>0</v>
      </c>
      <c r="F569" s="3">
        <v>0</v>
      </c>
      <c r="G569" s="3">
        <v>1</v>
      </c>
      <c r="H569" s="3">
        <v>0</v>
      </c>
      <c r="I569" s="12">
        <v>3</v>
      </c>
      <c r="J569" s="3">
        <v>1</v>
      </c>
      <c r="K569" s="3">
        <v>0</v>
      </c>
      <c r="L569" s="3">
        <v>0</v>
      </c>
      <c r="M569" s="3">
        <v>0</v>
      </c>
      <c r="N569" s="1"/>
      <c r="O569" s="2"/>
    </row>
    <row r="570" spans="1:15" s="39" customFormat="1" ht="18" customHeight="1" x14ac:dyDescent="0.25">
      <c r="A570" s="46" t="s">
        <v>778</v>
      </c>
      <c r="B570" s="47" t="s">
        <v>15</v>
      </c>
      <c r="C570" s="46" t="s">
        <v>779</v>
      </c>
      <c r="D570" s="3">
        <v>2</v>
      </c>
      <c r="E570" s="3">
        <v>0</v>
      </c>
      <c r="F570" s="3">
        <v>0</v>
      </c>
      <c r="G570" s="3">
        <v>0</v>
      </c>
      <c r="H570" s="3">
        <v>0</v>
      </c>
      <c r="I570" s="12">
        <v>2</v>
      </c>
      <c r="J570" s="3">
        <v>0</v>
      </c>
      <c r="K570" s="3">
        <v>0</v>
      </c>
      <c r="L570" s="3">
        <v>0</v>
      </c>
      <c r="M570" s="3">
        <v>0</v>
      </c>
      <c r="N570" s="1"/>
      <c r="O570" s="2"/>
    </row>
    <row r="571" spans="1:15" s="39" customFormat="1" ht="18" customHeight="1" x14ac:dyDescent="0.25">
      <c r="A571" s="46" t="s">
        <v>780</v>
      </c>
      <c r="B571" s="47" t="s">
        <v>15</v>
      </c>
      <c r="C571" s="46" t="s">
        <v>781</v>
      </c>
      <c r="D571" s="3">
        <v>1</v>
      </c>
      <c r="E571" s="3">
        <v>0</v>
      </c>
      <c r="F571" s="3">
        <v>0</v>
      </c>
      <c r="G571" s="3">
        <v>0</v>
      </c>
      <c r="H571" s="3">
        <v>0</v>
      </c>
      <c r="I571" s="12">
        <v>1</v>
      </c>
      <c r="J571" s="3">
        <v>0</v>
      </c>
      <c r="K571" s="3">
        <v>0</v>
      </c>
      <c r="L571" s="3">
        <v>0</v>
      </c>
      <c r="M571" s="3">
        <v>0</v>
      </c>
      <c r="N571" s="1"/>
      <c r="O571" s="2"/>
    </row>
    <row r="572" spans="1:15" s="39" customFormat="1" ht="18" customHeight="1" x14ac:dyDescent="0.25">
      <c r="A572" s="46" t="s">
        <v>782</v>
      </c>
      <c r="B572" s="47" t="s">
        <v>15</v>
      </c>
      <c r="C572" s="46" t="s">
        <v>783</v>
      </c>
      <c r="D572" s="3">
        <v>1</v>
      </c>
      <c r="E572" s="3">
        <v>0</v>
      </c>
      <c r="F572" s="3">
        <v>0</v>
      </c>
      <c r="G572" s="3">
        <v>0</v>
      </c>
      <c r="H572" s="3">
        <v>0</v>
      </c>
      <c r="I572" s="12">
        <v>1</v>
      </c>
      <c r="J572" s="3">
        <v>0</v>
      </c>
      <c r="K572" s="3">
        <v>0</v>
      </c>
      <c r="L572" s="3">
        <v>0</v>
      </c>
      <c r="M572" s="3">
        <v>0</v>
      </c>
      <c r="N572" s="3"/>
      <c r="O572" s="2"/>
    </row>
    <row r="573" spans="1:15" s="39" customFormat="1" ht="18" customHeight="1" x14ac:dyDescent="0.25">
      <c r="A573" s="46" t="s">
        <v>784</v>
      </c>
      <c r="B573" s="47" t="s">
        <v>15</v>
      </c>
      <c r="C573" s="46" t="s">
        <v>785</v>
      </c>
      <c r="D573" s="3">
        <v>2</v>
      </c>
      <c r="E573" s="3">
        <v>0</v>
      </c>
      <c r="F573" s="3">
        <v>0</v>
      </c>
      <c r="G573" s="3">
        <v>0</v>
      </c>
      <c r="H573" s="3">
        <v>0</v>
      </c>
      <c r="I573" s="12">
        <v>2</v>
      </c>
      <c r="J573" s="3">
        <v>0</v>
      </c>
      <c r="K573" s="3">
        <v>0</v>
      </c>
      <c r="L573" s="3">
        <v>0</v>
      </c>
      <c r="M573" s="3">
        <v>0</v>
      </c>
      <c r="N573" s="3"/>
      <c r="O573" s="2"/>
    </row>
    <row r="574" spans="1:15" s="39" customFormat="1" ht="18" customHeight="1" x14ac:dyDescent="0.25">
      <c r="A574" s="46" t="s">
        <v>786</v>
      </c>
      <c r="B574" s="47" t="s">
        <v>15</v>
      </c>
      <c r="C574" s="46" t="s">
        <v>787</v>
      </c>
      <c r="D574" s="3">
        <v>2</v>
      </c>
      <c r="E574" s="3">
        <v>0</v>
      </c>
      <c r="F574" s="3">
        <v>0</v>
      </c>
      <c r="G574" s="3">
        <v>0</v>
      </c>
      <c r="H574" s="3">
        <v>0</v>
      </c>
      <c r="I574" s="12">
        <v>2</v>
      </c>
      <c r="J574" s="3">
        <v>0</v>
      </c>
      <c r="K574" s="3">
        <v>0</v>
      </c>
      <c r="L574" s="3">
        <v>0</v>
      </c>
      <c r="M574" s="3">
        <v>0</v>
      </c>
      <c r="N574" s="3"/>
      <c r="O574" s="2"/>
    </row>
    <row r="575" spans="1:15" s="39" customFormat="1" ht="18" customHeight="1" x14ac:dyDescent="0.25">
      <c r="A575" s="46" t="s">
        <v>788</v>
      </c>
      <c r="B575" s="47" t="s">
        <v>17</v>
      </c>
      <c r="C575" s="46" t="s">
        <v>789</v>
      </c>
      <c r="D575" s="3">
        <v>5</v>
      </c>
      <c r="E575" s="3">
        <v>9</v>
      </c>
      <c r="F575" s="3">
        <v>1</v>
      </c>
      <c r="G575" s="3">
        <v>1</v>
      </c>
      <c r="H575" s="3">
        <v>1</v>
      </c>
      <c r="I575" s="12">
        <v>17</v>
      </c>
      <c r="J575" s="3">
        <v>1</v>
      </c>
      <c r="K575" s="3">
        <v>1</v>
      </c>
      <c r="L575" s="3">
        <v>1</v>
      </c>
      <c r="M575" s="3">
        <v>0</v>
      </c>
      <c r="N575" s="3"/>
      <c r="O575" s="2"/>
    </row>
    <row r="576" spans="1:15" s="39" customFormat="1" ht="18" customHeight="1" x14ac:dyDescent="0.25">
      <c r="A576" s="46" t="s">
        <v>790</v>
      </c>
      <c r="B576" s="47" t="s">
        <v>16</v>
      </c>
      <c r="C576" s="46" t="s">
        <v>791</v>
      </c>
      <c r="D576" s="3">
        <v>1</v>
      </c>
      <c r="E576" s="3">
        <v>0</v>
      </c>
      <c r="F576" s="3">
        <v>0</v>
      </c>
      <c r="G576" s="3">
        <v>0</v>
      </c>
      <c r="H576" s="3">
        <v>1</v>
      </c>
      <c r="I576" s="12">
        <v>2</v>
      </c>
      <c r="J576" s="3">
        <v>0</v>
      </c>
      <c r="K576" s="3">
        <v>0</v>
      </c>
      <c r="L576" s="3">
        <v>1</v>
      </c>
      <c r="M576" s="3">
        <v>0</v>
      </c>
      <c r="N576" s="3"/>
      <c r="O576" s="2"/>
    </row>
    <row r="577" spans="1:15" s="39" customFormat="1" ht="18" customHeight="1" x14ac:dyDescent="0.25">
      <c r="A577" s="46" t="s">
        <v>792</v>
      </c>
      <c r="B577" s="47" t="s">
        <v>15</v>
      </c>
      <c r="C577" s="46" t="s">
        <v>793</v>
      </c>
      <c r="D577" s="3">
        <v>1</v>
      </c>
      <c r="E577" s="3">
        <v>0</v>
      </c>
      <c r="F577" s="3">
        <v>0</v>
      </c>
      <c r="G577" s="3">
        <v>0</v>
      </c>
      <c r="H577" s="3">
        <v>0</v>
      </c>
      <c r="I577" s="12">
        <v>1</v>
      </c>
      <c r="J577" s="3">
        <v>0</v>
      </c>
      <c r="K577" s="3">
        <v>0</v>
      </c>
      <c r="L577" s="3">
        <v>0</v>
      </c>
      <c r="M577" s="3">
        <v>0</v>
      </c>
      <c r="N577" s="3"/>
      <c r="O577" s="2"/>
    </row>
    <row r="578" spans="1:15" s="39" customFormat="1" ht="18" customHeight="1" x14ac:dyDescent="0.25">
      <c r="A578" s="46" t="s">
        <v>794</v>
      </c>
      <c r="B578" s="47" t="s">
        <v>15</v>
      </c>
      <c r="C578" s="46" t="s">
        <v>795</v>
      </c>
      <c r="D578" s="3">
        <v>1</v>
      </c>
      <c r="E578" s="3">
        <v>0</v>
      </c>
      <c r="F578" s="3">
        <v>0</v>
      </c>
      <c r="G578" s="3">
        <v>0</v>
      </c>
      <c r="H578" s="3">
        <v>0</v>
      </c>
      <c r="I578" s="12">
        <v>1</v>
      </c>
      <c r="J578" s="3">
        <v>0</v>
      </c>
      <c r="K578" s="3">
        <v>0</v>
      </c>
      <c r="L578" s="3">
        <v>0</v>
      </c>
      <c r="M578" s="3">
        <v>0</v>
      </c>
      <c r="N578" s="3"/>
      <c r="O578" s="2"/>
    </row>
    <row r="579" spans="1:15" s="39" customFormat="1" ht="18" customHeight="1" x14ac:dyDescent="0.25">
      <c r="A579" s="46" t="s">
        <v>796</v>
      </c>
      <c r="B579" s="47" t="s">
        <v>15</v>
      </c>
      <c r="C579" s="46" t="s">
        <v>797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12">
        <v>0</v>
      </c>
      <c r="J579" s="3">
        <v>0</v>
      </c>
      <c r="K579" s="3">
        <v>0</v>
      </c>
      <c r="L579" s="3">
        <v>0</v>
      </c>
      <c r="M579" s="3">
        <v>0</v>
      </c>
      <c r="N579" s="3"/>
      <c r="O579" s="2"/>
    </row>
    <row r="580" spans="1:15" s="39" customFormat="1" ht="18" customHeight="1" x14ac:dyDescent="0.25">
      <c r="A580" s="46" t="s">
        <v>798</v>
      </c>
      <c r="B580" s="47" t="s">
        <v>15</v>
      </c>
      <c r="C580" s="46" t="s">
        <v>799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12">
        <v>0</v>
      </c>
      <c r="J580" s="3">
        <v>0</v>
      </c>
      <c r="K580" s="3">
        <v>0</v>
      </c>
      <c r="L580" s="3">
        <v>0</v>
      </c>
      <c r="M580" s="3">
        <v>0</v>
      </c>
      <c r="N580" s="3"/>
      <c r="O580" s="2"/>
    </row>
    <row r="581" spans="1:15" s="39" customFormat="1" ht="18" customHeight="1" x14ac:dyDescent="0.25">
      <c r="A581" s="46" t="s">
        <v>800</v>
      </c>
      <c r="B581" s="47" t="s">
        <v>619</v>
      </c>
      <c r="C581" s="46" t="s">
        <v>801</v>
      </c>
      <c r="D581" s="3">
        <v>0</v>
      </c>
      <c r="E581" s="3">
        <v>22</v>
      </c>
      <c r="F581" s="3">
        <v>0</v>
      </c>
      <c r="G581" s="3">
        <v>0</v>
      </c>
      <c r="H581" s="3">
        <v>2</v>
      </c>
      <c r="I581" s="12">
        <v>24</v>
      </c>
      <c r="J581" s="3">
        <v>1</v>
      </c>
      <c r="K581" s="3">
        <v>0</v>
      </c>
      <c r="L581" s="3">
        <v>0</v>
      </c>
      <c r="M581" s="3">
        <v>1</v>
      </c>
      <c r="N581" s="3"/>
      <c r="O581" s="2"/>
    </row>
    <row r="582" spans="1:15" s="39" customFormat="1" ht="18" customHeight="1" x14ac:dyDescent="0.25">
      <c r="A582" s="37" t="s">
        <v>2303</v>
      </c>
      <c r="B582" s="47"/>
      <c r="C582" s="46" t="s">
        <v>14</v>
      </c>
      <c r="D582" s="12">
        <f>+SUM(D583:D621)</f>
        <v>198</v>
      </c>
      <c r="E582" s="12">
        <f t="shared" ref="E582:M582" si="26">+SUM(E583:E621)</f>
        <v>87</v>
      </c>
      <c r="F582" s="12">
        <f t="shared" si="26"/>
        <v>7</v>
      </c>
      <c r="G582" s="12">
        <f t="shared" si="26"/>
        <v>30</v>
      </c>
      <c r="H582" s="12">
        <f t="shared" si="26"/>
        <v>33</v>
      </c>
      <c r="I582" s="12">
        <f t="shared" si="26"/>
        <v>355</v>
      </c>
      <c r="J582" s="12">
        <f t="shared" si="26"/>
        <v>24</v>
      </c>
      <c r="K582" s="12">
        <f t="shared" si="26"/>
        <v>3</v>
      </c>
      <c r="L582" s="12">
        <f t="shared" si="26"/>
        <v>18</v>
      </c>
      <c r="M582" s="12">
        <f t="shared" si="26"/>
        <v>3</v>
      </c>
      <c r="N582" s="3"/>
      <c r="O582" s="2"/>
    </row>
    <row r="583" spans="1:15" s="39" customFormat="1" ht="18" customHeight="1" x14ac:dyDescent="0.25">
      <c r="A583" s="46" t="s">
        <v>261</v>
      </c>
      <c r="B583" s="47" t="s">
        <v>172</v>
      </c>
      <c r="C583" s="46" t="s">
        <v>262</v>
      </c>
      <c r="D583" s="7">
        <v>0</v>
      </c>
      <c r="E583" s="7">
        <v>34</v>
      </c>
      <c r="F583" s="7">
        <v>3</v>
      </c>
      <c r="G583" s="7">
        <v>0</v>
      </c>
      <c r="H583" s="7">
        <v>1</v>
      </c>
      <c r="I583" s="12">
        <v>38</v>
      </c>
      <c r="J583" s="7">
        <v>1</v>
      </c>
      <c r="K583" s="7">
        <v>1</v>
      </c>
      <c r="L583" s="7">
        <v>0</v>
      </c>
      <c r="M583" s="7">
        <v>1</v>
      </c>
      <c r="N583" s="3"/>
      <c r="O583" s="2"/>
    </row>
    <row r="584" spans="1:15" s="39" customFormat="1" ht="18" customHeight="1" x14ac:dyDescent="0.25">
      <c r="A584" s="46" t="s">
        <v>345</v>
      </c>
      <c r="B584" s="47" t="s">
        <v>56</v>
      </c>
      <c r="C584" s="46" t="s">
        <v>346</v>
      </c>
      <c r="D584" s="3">
        <v>0</v>
      </c>
      <c r="E584" s="3">
        <v>20</v>
      </c>
      <c r="F584" s="3">
        <v>4</v>
      </c>
      <c r="G584" s="3">
        <v>0</v>
      </c>
      <c r="H584" s="3">
        <v>10</v>
      </c>
      <c r="I584" s="12">
        <v>34</v>
      </c>
      <c r="J584" s="3">
        <v>1</v>
      </c>
      <c r="K584" s="3">
        <v>2</v>
      </c>
      <c r="L584" s="3">
        <v>0</v>
      </c>
      <c r="M584" s="3">
        <v>1</v>
      </c>
      <c r="N584" s="3"/>
      <c r="O584" s="2"/>
    </row>
    <row r="585" spans="1:15" s="39" customFormat="1" ht="18" customHeight="1" x14ac:dyDescent="0.25">
      <c r="A585" s="46" t="s">
        <v>347</v>
      </c>
      <c r="B585" s="47" t="s">
        <v>68</v>
      </c>
      <c r="C585" s="46" t="s">
        <v>348</v>
      </c>
      <c r="D585" s="3">
        <v>19</v>
      </c>
      <c r="E585" s="3">
        <v>1</v>
      </c>
      <c r="F585" s="3">
        <v>0</v>
      </c>
      <c r="G585" s="3">
        <v>3</v>
      </c>
      <c r="H585" s="3">
        <v>5</v>
      </c>
      <c r="I585" s="12">
        <v>28</v>
      </c>
      <c r="J585" s="3">
        <v>1</v>
      </c>
      <c r="K585" s="3">
        <v>0</v>
      </c>
      <c r="L585" s="3">
        <v>3</v>
      </c>
      <c r="M585" s="3">
        <v>1</v>
      </c>
      <c r="N585" s="3"/>
      <c r="O585" s="2"/>
    </row>
    <row r="586" spans="1:15" s="39" customFormat="1" ht="18" customHeight="1" x14ac:dyDescent="0.25">
      <c r="A586" s="46" t="s">
        <v>349</v>
      </c>
      <c r="B586" s="47" t="s">
        <v>16</v>
      </c>
      <c r="C586" s="46" t="s">
        <v>350</v>
      </c>
      <c r="D586" s="3">
        <v>3</v>
      </c>
      <c r="E586" s="3">
        <v>0</v>
      </c>
      <c r="F586" s="3">
        <v>0</v>
      </c>
      <c r="G586" s="3">
        <v>1</v>
      </c>
      <c r="H586" s="3">
        <v>0</v>
      </c>
      <c r="I586" s="12">
        <v>4</v>
      </c>
      <c r="J586" s="3">
        <v>1</v>
      </c>
      <c r="K586" s="3">
        <v>0</v>
      </c>
      <c r="L586" s="3">
        <v>1</v>
      </c>
      <c r="M586" s="3">
        <v>0</v>
      </c>
      <c r="N586" s="3"/>
      <c r="O586" s="2"/>
    </row>
    <row r="587" spans="1:15" s="39" customFormat="1" ht="18" customHeight="1" x14ac:dyDescent="0.25">
      <c r="A587" s="46" t="s">
        <v>351</v>
      </c>
      <c r="B587" s="47" t="s">
        <v>16</v>
      </c>
      <c r="C587" s="46" t="s">
        <v>352</v>
      </c>
      <c r="D587" s="3">
        <v>1</v>
      </c>
      <c r="E587" s="3">
        <v>0</v>
      </c>
      <c r="F587" s="3">
        <v>0</v>
      </c>
      <c r="G587" s="3">
        <v>0</v>
      </c>
      <c r="H587" s="3">
        <v>0</v>
      </c>
      <c r="I587" s="12">
        <v>1</v>
      </c>
      <c r="J587" s="3">
        <v>0</v>
      </c>
      <c r="K587" s="3">
        <v>0</v>
      </c>
      <c r="L587" s="3">
        <v>0</v>
      </c>
      <c r="M587" s="3">
        <v>0</v>
      </c>
      <c r="N587" s="3"/>
      <c r="O587" s="2"/>
    </row>
    <row r="588" spans="1:15" s="39" customFormat="1" ht="18" customHeight="1" x14ac:dyDescent="0.25">
      <c r="A588" s="46" t="s">
        <v>353</v>
      </c>
      <c r="B588" s="47" t="s">
        <v>16</v>
      </c>
      <c r="C588" s="46" t="s">
        <v>354</v>
      </c>
      <c r="D588" s="3">
        <v>3</v>
      </c>
      <c r="E588" s="3">
        <v>0</v>
      </c>
      <c r="F588" s="3">
        <v>0</v>
      </c>
      <c r="G588" s="3">
        <v>1</v>
      </c>
      <c r="H588" s="3">
        <v>0</v>
      </c>
      <c r="I588" s="12">
        <v>4</v>
      </c>
      <c r="J588" s="3">
        <v>1</v>
      </c>
      <c r="K588" s="3">
        <v>0</v>
      </c>
      <c r="L588" s="3">
        <v>1</v>
      </c>
      <c r="M588" s="3">
        <v>0</v>
      </c>
      <c r="N588" s="3"/>
      <c r="O588" s="2"/>
    </row>
    <row r="589" spans="1:15" s="39" customFormat="1" ht="18" customHeight="1" x14ac:dyDescent="0.25">
      <c r="A589" s="46" t="s">
        <v>355</v>
      </c>
      <c r="B589" s="47" t="s">
        <v>15</v>
      </c>
      <c r="C589" s="46" t="s">
        <v>356</v>
      </c>
      <c r="D589" s="3">
        <v>2</v>
      </c>
      <c r="E589" s="3">
        <v>0</v>
      </c>
      <c r="F589" s="3">
        <v>0</v>
      </c>
      <c r="G589" s="3">
        <v>0</v>
      </c>
      <c r="H589" s="3">
        <v>0</v>
      </c>
      <c r="I589" s="12">
        <v>2</v>
      </c>
      <c r="J589" s="3">
        <v>0</v>
      </c>
      <c r="K589" s="3">
        <v>0</v>
      </c>
      <c r="L589" s="3">
        <v>0</v>
      </c>
      <c r="M589" s="3">
        <v>0</v>
      </c>
      <c r="N589" s="3"/>
      <c r="O589" s="2"/>
    </row>
    <row r="590" spans="1:15" s="39" customFormat="1" ht="18" customHeight="1" x14ac:dyDescent="0.25">
      <c r="A590" s="46" t="s">
        <v>357</v>
      </c>
      <c r="B590" s="47" t="s">
        <v>15</v>
      </c>
      <c r="C590" s="46" t="s">
        <v>358</v>
      </c>
      <c r="D590" s="3">
        <v>3</v>
      </c>
      <c r="E590" s="3">
        <v>0</v>
      </c>
      <c r="F590" s="3">
        <v>0</v>
      </c>
      <c r="G590" s="3">
        <v>1</v>
      </c>
      <c r="H590" s="3">
        <v>0</v>
      </c>
      <c r="I590" s="12">
        <v>4</v>
      </c>
      <c r="J590" s="3">
        <v>1</v>
      </c>
      <c r="K590" s="3">
        <v>0</v>
      </c>
      <c r="L590" s="3">
        <v>1</v>
      </c>
      <c r="M590" s="3">
        <v>0</v>
      </c>
      <c r="N590" s="3"/>
      <c r="O590" s="2"/>
    </row>
    <row r="591" spans="1:15" s="39" customFormat="1" ht="18" customHeight="1" x14ac:dyDescent="0.25">
      <c r="A591" s="46" t="s">
        <v>359</v>
      </c>
      <c r="B591" s="47" t="s">
        <v>68</v>
      </c>
      <c r="C591" s="46" t="s">
        <v>360</v>
      </c>
      <c r="D591" s="3">
        <v>20</v>
      </c>
      <c r="E591" s="3">
        <v>4</v>
      </c>
      <c r="F591" s="3">
        <v>0</v>
      </c>
      <c r="G591" s="3">
        <v>2</v>
      </c>
      <c r="H591" s="3">
        <v>2</v>
      </c>
      <c r="I591" s="12">
        <v>28</v>
      </c>
      <c r="J591" s="3">
        <v>1</v>
      </c>
      <c r="K591" s="3">
        <v>0</v>
      </c>
      <c r="L591" s="3">
        <v>2</v>
      </c>
      <c r="M591" s="3">
        <v>0</v>
      </c>
      <c r="N591" s="3"/>
      <c r="O591" s="2"/>
    </row>
    <row r="592" spans="1:15" s="39" customFormat="1" ht="18" customHeight="1" x14ac:dyDescent="0.25">
      <c r="A592" s="46" t="s">
        <v>361</v>
      </c>
      <c r="B592" s="47" t="s">
        <v>68</v>
      </c>
      <c r="C592" s="46" t="s">
        <v>362</v>
      </c>
      <c r="D592" s="3">
        <v>8</v>
      </c>
      <c r="E592" s="3">
        <v>0</v>
      </c>
      <c r="F592" s="3">
        <v>0</v>
      </c>
      <c r="G592" s="3">
        <v>2</v>
      </c>
      <c r="H592" s="3">
        <v>3</v>
      </c>
      <c r="I592" s="12">
        <v>13</v>
      </c>
      <c r="J592" s="3">
        <v>1</v>
      </c>
      <c r="K592" s="3">
        <v>0</v>
      </c>
      <c r="L592" s="3">
        <v>0</v>
      </c>
      <c r="M592" s="3">
        <v>0</v>
      </c>
      <c r="N592" s="3"/>
      <c r="O592" s="2"/>
    </row>
    <row r="593" spans="1:15" s="39" customFormat="1" ht="18" customHeight="1" x14ac:dyDescent="0.25">
      <c r="A593" s="46" t="s">
        <v>363</v>
      </c>
      <c r="B593" s="47" t="s">
        <v>68</v>
      </c>
      <c r="C593" s="46" t="s">
        <v>364</v>
      </c>
      <c r="D593" s="3">
        <v>20</v>
      </c>
      <c r="E593" s="3">
        <v>1</v>
      </c>
      <c r="F593" s="3">
        <v>0</v>
      </c>
      <c r="G593" s="3">
        <v>2</v>
      </c>
      <c r="H593" s="3">
        <v>1</v>
      </c>
      <c r="I593" s="12">
        <v>24</v>
      </c>
      <c r="J593" s="3">
        <v>1</v>
      </c>
      <c r="K593" s="3">
        <v>0</v>
      </c>
      <c r="L593" s="3">
        <v>0</v>
      </c>
      <c r="M593" s="3">
        <v>0</v>
      </c>
      <c r="N593" s="3"/>
      <c r="O593" s="2"/>
    </row>
    <row r="594" spans="1:15" s="39" customFormat="1" ht="18" customHeight="1" x14ac:dyDescent="0.25">
      <c r="A594" s="46" t="s">
        <v>365</v>
      </c>
      <c r="B594" s="47" t="s">
        <v>68</v>
      </c>
      <c r="C594" s="46" t="s">
        <v>366</v>
      </c>
      <c r="D594" s="3">
        <v>13</v>
      </c>
      <c r="E594" s="3">
        <v>3</v>
      </c>
      <c r="F594" s="3">
        <v>0</v>
      </c>
      <c r="G594" s="3">
        <v>2</v>
      </c>
      <c r="H594" s="3">
        <v>0</v>
      </c>
      <c r="I594" s="12">
        <v>18</v>
      </c>
      <c r="J594" s="3">
        <v>1</v>
      </c>
      <c r="K594" s="3">
        <v>0</v>
      </c>
      <c r="L594" s="3">
        <v>0</v>
      </c>
      <c r="M594" s="3">
        <v>0</v>
      </c>
      <c r="N594" s="3"/>
      <c r="O594" s="2"/>
    </row>
    <row r="595" spans="1:15" s="39" customFormat="1" ht="18" customHeight="1" x14ac:dyDescent="0.25">
      <c r="A595" s="46" t="s">
        <v>367</v>
      </c>
      <c r="B595" s="47" t="s">
        <v>16</v>
      </c>
      <c r="C595" s="46" t="s">
        <v>368</v>
      </c>
      <c r="D595" s="3">
        <v>3</v>
      </c>
      <c r="E595" s="3">
        <v>0</v>
      </c>
      <c r="F595" s="3">
        <v>0</v>
      </c>
      <c r="G595" s="3">
        <v>1</v>
      </c>
      <c r="H595" s="3">
        <v>0</v>
      </c>
      <c r="I595" s="12">
        <v>4</v>
      </c>
      <c r="J595" s="3">
        <v>1</v>
      </c>
      <c r="K595" s="3">
        <v>0</v>
      </c>
      <c r="L595" s="3">
        <v>0</v>
      </c>
      <c r="M595" s="3">
        <v>0</v>
      </c>
      <c r="N595" s="3"/>
      <c r="O595" s="2"/>
    </row>
    <row r="596" spans="1:15" s="39" customFormat="1" ht="18" customHeight="1" x14ac:dyDescent="0.25">
      <c r="A596" s="46" t="s">
        <v>369</v>
      </c>
      <c r="B596" s="47" t="s">
        <v>16</v>
      </c>
      <c r="C596" s="46" t="s">
        <v>370</v>
      </c>
      <c r="D596" s="3">
        <v>7</v>
      </c>
      <c r="E596" s="3">
        <v>0</v>
      </c>
      <c r="F596" s="3">
        <v>0</v>
      </c>
      <c r="G596" s="3">
        <v>1</v>
      </c>
      <c r="H596" s="3">
        <v>1</v>
      </c>
      <c r="I596" s="12">
        <v>9</v>
      </c>
      <c r="J596" s="3">
        <v>1</v>
      </c>
      <c r="K596" s="3">
        <v>0</v>
      </c>
      <c r="L596" s="3">
        <v>1</v>
      </c>
      <c r="M596" s="3">
        <v>0</v>
      </c>
      <c r="N596" s="3"/>
      <c r="O596" s="2"/>
    </row>
    <row r="597" spans="1:15" s="39" customFormat="1" ht="18" customHeight="1" x14ac:dyDescent="0.25">
      <c r="A597" s="46" t="s">
        <v>371</v>
      </c>
      <c r="B597" s="47" t="s">
        <v>18</v>
      </c>
      <c r="C597" s="46" t="s">
        <v>372</v>
      </c>
      <c r="D597" s="3">
        <v>12</v>
      </c>
      <c r="E597" s="3">
        <v>12</v>
      </c>
      <c r="F597" s="3">
        <v>0</v>
      </c>
      <c r="G597" s="3">
        <v>2</v>
      </c>
      <c r="H597" s="3">
        <v>6</v>
      </c>
      <c r="I597" s="12">
        <v>32</v>
      </c>
      <c r="J597" s="3">
        <v>1</v>
      </c>
      <c r="K597" s="3">
        <v>0</v>
      </c>
      <c r="L597" s="3">
        <v>2</v>
      </c>
      <c r="M597" s="3">
        <v>0</v>
      </c>
      <c r="N597" s="3"/>
      <c r="O597" s="2"/>
    </row>
    <row r="598" spans="1:15" s="39" customFormat="1" ht="18" customHeight="1" x14ac:dyDescent="0.25">
      <c r="A598" s="46" t="s">
        <v>373</v>
      </c>
      <c r="B598" s="47" t="s">
        <v>68</v>
      </c>
      <c r="C598" s="46" t="s">
        <v>374</v>
      </c>
      <c r="D598" s="3">
        <v>22</v>
      </c>
      <c r="E598" s="3">
        <v>2</v>
      </c>
      <c r="F598" s="3">
        <v>0</v>
      </c>
      <c r="G598" s="3">
        <v>2</v>
      </c>
      <c r="H598" s="3">
        <v>0</v>
      </c>
      <c r="I598" s="12">
        <v>26</v>
      </c>
      <c r="J598" s="3">
        <v>1</v>
      </c>
      <c r="K598" s="3">
        <v>0</v>
      </c>
      <c r="L598" s="3">
        <v>0</v>
      </c>
      <c r="M598" s="3">
        <v>0</v>
      </c>
      <c r="N598" s="3"/>
      <c r="O598" s="2"/>
    </row>
    <row r="599" spans="1:15" s="39" customFormat="1" ht="18" customHeight="1" x14ac:dyDescent="0.25">
      <c r="A599" s="46" t="s">
        <v>375</v>
      </c>
      <c r="B599" s="47" t="s">
        <v>16</v>
      </c>
      <c r="C599" s="46" t="s">
        <v>376</v>
      </c>
      <c r="D599" s="3">
        <v>6</v>
      </c>
      <c r="E599" s="3">
        <v>0</v>
      </c>
      <c r="F599" s="3">
        <v>0</v>
      </c>
      <c r="G599" s="3">
        <v>2</v>
      </c>
      <c r="H599" s="3">
        <v>0</v>
      </c>
      <c r="I599" s="12">
        <v>8</v>
      </c>
      <c r="J599" s="3">
        <v>1</v>
      </c>
      <c r="K599" s="3">
        <v>0</v>
      </c>
      <c r="L599" s="3">
        <v>1</v>
      </c>
      <c r="M599" s="3">
        <v>0</v>
      </c>
      <c r="N599" s="3"/>
      <c r="O599" s="2"/>
    </row>
    <row r="600" spans="1:15" s="39" customFormat="1" ht="18" customHeight="1" x14ac:dyDescent="0.25">
      <c r="A600" s="46" t="s">
        <v>377</v>
      </c>
      <c r="B600" s="47" t="s">
        <v>15</v>
      </c>
      <c r="C600" s="46" t="s">
        <v>378</v>
      </c>
      <c r="D600" s="3">
        <v>1</v>
      </c>
      <c r="E600" s="3">
        <v>0</v>
      </c>
      <c r="F600" s="3">
        <v>0</v>
      </c>
      <c r="G600" s="3">
        <v>0</v>
      </c>
      <c r="H600" s="3">
        <v>0</v>
      </c>
      <c r="I600" s="12">
        <v>1</v>
      </c>
      <c r="J600" s="3">
        <v>0</v>
      </c>
      <c r="K600" s="3">
        <v>0</v>
      </c>
      <c r="L600" s="3">
        <v>0</v>
      </c>
      <c r="M600" s="3">
        <v>0</v>
      </c>
      <c r="N600" s="3"/>
      <c r="O600" s="2"/>
    </row>
    <row r="601" spans="1:15" s="39" customFormat="1" ht="18" customHeight="1" x14ac:dyDescent="0.25">
      <c r="A601" s="46" t="s">
        <v>379</v>
      </c>
      <c r="B601" s="47" t="s">
        <v>16</v>
      </c>
      <c r="C601" s="46" t="s">
        <v>380</v>
      </c>
      <c r="D601" s="3">
        <v>2</v>
      </c>
      <c r="E601" s="3">
        <v>0</v>
      </c>
      <c r="F601" s="3">
        <v>0</v>
      </c>
      <c r="G601" s="3">
        <v>1</v>
      </c>
      <c r="H601" s="3">
        <v>0</v>
      </c>
      <c r="I601" s="12">
        <v>3</v>
      </c>
      <c r="J601" s="3">
        <v>1</v>
      </c>
      <c r="K601" s="3">
        <v>0</v>
      </c>
      <c r="L601" s="3">
        <v>1</v>
      </c>
      <c r="M601" s="3">
        <v>0</v>
      </c>
      <c r="N601" s="3"/>
      <c r="O601" s="2"/>
    </row>
    <row r="602" spans="1:15" s="39" customFormat="1" ht="18" customHeight="1" x14ac:dyDescent="0.25">
      <c r="A602" s="46" t="s">
        <v>381</v>
      </c>
      <c r="B602" s="47" t="s">
        <v>16</v>
      </c>
      <c r="C602" s="46" t="s">
        <v>382</v>
      </c>
      <c r="D602" s="3">
        <v>2</v>
      </c>
      <c r="E602" s="3">
        <v>0</v>
      </c>
      <c r="F602" s="3">
        <v>0</v>
      </c>
      <c r="G602" s="3">
        <v>1</v>
      </c>
      <c r="H602" s="3">
        <v>0</v>
      </c>
      <c r="I602" s="12">
        <v>3</v>
      </c>
      <c r="J602" s="3">
        <v>1</v>
      </c>
      <c r="K602" s="3">
        <v>0</v>
      </c>
      <c r="L602" s="3">
        <v>1</v>
      </c>
      <c r="M602" s="3">
        <v>0</v>
      </c>
      <c r="N602" s="3"/>
      <c r="O602" s="2"/>
    </row>
    <row r="603" spans="1:15" s="39" customFormat="1" ht="18" customHeight="1" x14ac:dyDescent="0.25">
      <c r="A603" s="46" t="s">
        <v>383</v>
      </c>
      <c r="B603" s="47" t="s">
        <v>16</v>
      </c>
      <c r="C603" s="46" t="s">
        <v>384</v>
      </c>
      <c r="D603" s="3">
        <v>3</v>
      </c>
      <c r="E603" s="3">
        <v>0</v>
      </c>
      <c r="F603" s="3">
        <v>0</v>
      </c>
      <c r="G603" s="3">
        <v>1</v>
      </c>
      <c r="H603" s="3">
        <v>0</v>
      </c>
      <c r="I603" s="12">
        <v>4</v>
      </c>
      <c r="J603" s="3">
        <v>1</v>
      </c>
      <c r="K603" s="3">
        <v>0</v>
      </c>
      <c r="L603" s="3">
        <v>1</v>
      </c>
      <c r="M603" s="3">
        <v>0</v>
      </c>
      <c r="N603" s="3"/>
      <c r="O603" s="2"/>
    </row>
    <row r="604" spans="1:15" s="39" customFormat="1" ht="18" customHeight="1" x14ac:dyDescent="0.25">
      <c r="A604" s="46" t="s">
        <v>385</v>
      </c>
      <c r="B604" s="47" t="s">
        <v>2301</v>
      </c>
      <c r="C604" s="46" t="s">
        <v>386</v>
      </c>
      <c r="D604" s="3">
        <v>1</v>
      </c>
      <c r="E604" s="3">
        <v>0</v>
      </c>
      <c r="F604" s="3">
        <v>0</v>
      </c>
      <c r="G604" s="3">
        <v>0</v>
      </c>
      <c r="H604" s="3">
        <v>0</v>
      </c>
      <c r="I604" s="12">
        <v>1</v>
      </c>
      <c r="J604" s="3">
        <v>0</v>
      </c>
      <c r="K604" s="3">
        <v>0</v>
      </c>
      <c r="L604" s="3">
        <v>0</v>
      </c>
      <c r="M604" s="3">
        <v>0</v>
      </c>
      <c r="N604" s="3"/>
      <c r="O604" s="2"/>
    </row>
    <row r="605" spans="1:15" s="39" customFormat="1" ht="18" customHeight="1" x14ac:dyDescent="0.25">
      <c r="A605" s="46" t="s">
        <v>387</v>
      </c>
      <c r="B605" s="47" t="s">
        <v>16</v>
      </c>
      <c r="C605" s="46" t="s">
        <v>388</v>
      </c>
      <c r="D605" s="3">
        <v>1</v>
      </c>
      <c r="E605" s="3">
        <v>0</v>
      </c>
      <c r="F605" s="3">
        <v>0</v>
      </c>
      <c r="G605" s="3">
        <v>0</v>
      </c>
      <c r="H605" s="3">
        <v>0</v>
      </c>
      <c r="I605" s="12">
        <v>1</v>
      </c>
      <c r="J605" s="3">
        <v>1</v>
      </c>
      <c r="K605" s="3">
        <v>0</v>
      </c>
      <c r="L605" s="3">
        <v>0</v>
      </c>
      <c r="M605" s="3">
        <v>0</v>
      </c>
      <c r="N605" s="3"/>
      <c r="O605" s="2"/>
    </row>
    <row r="606" spans="1:15" s="39" customFormat="1" ht="18" customHeight="1" x14ac:dyDescent="0.25">
      <c r="A606" s="46" t="s">
        <v>389</v>
      </c>
      <c r="B606" s="47" t="s">
        <v>16</v>
      </c>
      <c r="C606" s="46" t="s">
        <v>390</v>
      </c>
      <c r="D606" s="3">
        <v>1</v>
      </c>
      <c r="E606" s="3">
        <v>0</v>
      </c>
      <c r="F606" s="3">
        <v>0</v>
      </c>
      <c r="G606" s="3">
        <v>0</v>
      </c>
      <c r="H606" s="3">
        <v>0</v>
      </c>
      <c r="I606" s="12">
        <v>1</v>
      </c>
      <c r="J606" s="3">
        <v>1</v>
      </c>
      <c r="K606" s="3">
        <v>0</v>
      </c>
      <c r="L606" s="3">
        <v>0</v>
      </c>
      <c r="M606" s="3">
        <v>0</v>
      </c>
      <c r="N606" s="3"/>
      <c r="O606" s="2"/>
    </row>
    <row r="607" spans="1:15" s="39" customFormat="1" ht="18" customHeight="1" x14ac:dyDescent="0.25">
      <c r="A607" s="46" t="s">
        <v>391</v>
      </c>
      <c r="B607" s="47" t="s">
        <v>16</v>
      </c>
      <c r="C607" s="46" t="s">
        <v>392</v>
      </c>
      <c r="D607" s="3">
        <v>2</v>
      </c>
      <c r="E607" s="3">
        <v>0</v>
      </c>
      <c r="F607" s="3">
        <v>0</v>
      </c>
      <c r="G607" s="3">
        <v>0</v>
      </c>
      <c r="H607" s="3">
        <v>0</v>
      </c>
      <c r="I607" s="12">
        <v>2</v>
      </c>
      <c r="J607" s="3">
        <v>1</v>
      </c>
      <c r="K607" s="3">
        <v>0</v>
      </c>
      <c r="L607" s="3">
        <v>0</v>
      </c>
      <c r="M607" s="3">
        <v>0</v>
      </c>
      <c r="N607" s="3"/>
      <c r="O607" s="2"/>
    </row>
    <row r="608" spans="1:15" s="39" customFormat="1" ht="18" customHeight="1" x14ac:dyDescent="0.25">
      <c r="A608" s="46" t="s">
        <v>393</v>
      </c>
      <c r="B608" s="47" t="s">
        <v>15</v>
      </c>
      <c r="C608" s="46" t="s">
        <v>394</v>
      </c>
      <c r="D608" s="3">
        <v>1</v>
      </c>
      <c r="E608" s="3">
        <v>0</v>
      </c>
      <c r="F608" s="3">
        <v>0</v>
      </c>
      <c r="G608" s="3">
        <v>0</v>
      </c>
      <c r="H608" s="3">
        <v>0</v>
      </c>
      <c r="I608" s="12">
        <v>1</v>
      </c>
      <c r="J608" s="3">
        <v>1</v>
      </c>
      <c r="K608" s="3">
        <v>0</v>
      </c>
      <c r="L608" s="3">
        <v>0</v>
      </c>
      <c r="M608" s="3">
        <v>0</v>
      </c>
      <c r="N608" s="3"/>
      <c r="O608" s="2"/>
    </row>
    <row r="609" spans="1:15" s="39" customFormat="1" ht="18" customHeight="1" x14ac:dyDescent="0.25">
      <c r="A609" s="46" t="s">
        <v>395</v>
      </c>
      <c r="B609" s="47" t="s">
        <v>16</v>
      </c>
      <c r="C609" s="46" t="s">
        <v>396</v>
      </c>
      <c r="D609" s="3">
        <v>3</v>
      </c>
      <c r="E609" s="3">
        <v>0</v>
      </c>
      <c r="F609" s="3">
        <v>0</v>
      </c>
      <c r="G609" s="3">
        <v>0</v>
      </c>
      <c r="H609" s="3">
        <v>0</v>
      </c>
      <c r="I609" s="12">
        <v>3</v>
      </c>
      <c r="J609" s="3">
        <v>0</v>
      </c>
      <c r="K609" s="3">
        <v>0</v>
      </c>
      <c r="L609" s="3">
        <v>0</v>
      </c>
      <c r="M609" s="3">
        <v>0</v>
      </c>
      <c r="N609" s="3"/>
      <c r="O609" s="2"/>
    </row>
    <row r="610" spans="1:15" s="39" customFormat="1" ht="18" customHeight="1" x14ac:dyDescent="0.25">
      <c r="A610" s="46" t="s">
        <v>397</v>
      </c>
      <c r="B610" s="47" t="s">
        <v>15</v>
      </c>
      <c r="C610" s="46" t="s">
        <v>398</v>
      </c>
      <c r="D610" s="3">
        <v>1</v>
      </c>
      <c r="E610" s="3">
        <v>0</v>
      </c>
      <c r="F610" s="3">
        <v>0</v>
      </c>
      <c r="G610" s="3">
        <v>0</v>
      </c>
      <c r="H610" s="3">
        <v>0</v>
      </c>
      <c r="I610" s="12">
        <v>1</v>
      </c>
      <c r="J610" s="3">
        <v>0</v>
      </c>
      <c r="K610" s="3">
        <v>0</v>
      </c>
      <c r="L610" s="3">
        <v>0</v>
      </c>
      <c r="M610" s="3">
        <v>0</v>
      </c>
      <c r="N610" s="3"/>
      <c r="O610" s="2"/>
    </row>
    <row r="611" spans="1:15" s="39" customFormat="1" ht="18" customHeight="1" x14ac:dyDescent="0.25">
      <c r="A611" s="46" t="s">
        <v>399</v>
      </c>
      <c r="B611" s="47" t="s">
        <v>16</v>
      </c>
      <c r="C611" s="46" t="s">
        <v>400</v>
      </c>
      <c r="D611" s="3">
        <v>2</v>
      </c>
      <c r="E611" s="3">
        <v>0</v>
      </c>
      <c r="F611" s="3">
        <v>0</v>
      </c>
      <c r="G611" s="3">
        <v>1</v>
      </c>
      <c r="H611" s="3">
        <v>1</v>
      </c>
      <c r="I611" s="12">
        <v>4</v>
      </c>
      <c r="J611" s="3">
        <v>0</v>
      </c>
      <c r="K611" s="3">
        <v>0</v>
      </c>
      <c r="L611" s="3">
        <v>1</v>
      </c>
      <c r="M611" s="3">
        <v>0</v>
      </c>
      <c r="N611" s="3"/>
      <c r="O611" s="2"/>
    </row>
    <row r="612" spans="1:15" s="39" customFormat="1" ht="18" customHeight="1" x14ac:dyDescent="0.25">
      <c r="A612" s="46" t="s">
        <v>401</v>
      </c>
      <c r="B612" s="47" t="s">
        <v>15</v>
      </c>
      <c r="C612" s="46" t="s">
        <v>402</v>
      </c>
      <c r="D612" s="3">
        <v>1</v>
      </c>
      <c r="E612" s="3">
        <v>0</v>
      </c>
      <c r="F612" s="3">
        <v>0</v>
      </c>
      <c r="G612" s="3">
        <v>0</v>
      </c>
      <c r="H612" s="3">
        <v>0</v>
      </c>
      <c r="I612" s="12">
        <v>1</v>
      </c>
      <c r="J612" s="3">
        <v>0</v>
      </c>
      <c r="K612" s="3">
        <v>0</v>
      </c>
      <c r="L612" s="3">
        <v>0</v>
      </c>
      <c r="M612" s="3">
        <v>0</v>
      </c>
      <c r="N612" s="3"/>
      <c r="O612" s="2"/>
    </row>
    <row r="613" spans="1:15" s="39" customFormat="1" ht="18" customHeight="1" x14ac:dyDescent="0.25">
      <c r="A613" s="46" t="s">
        <v>403</v>
      </c>
      <c r="B613" s="47" t="s">
        <v>16</v>
      </c>
      <c r="C613" s="46" t="s">
        <v>404</v>
      </c>
      <c r="D613" s="3">
        <v>1</v>
      </c>
      <c r="E613" s="3">
        <v>0</v>
      </c>
      <c r="F613" s="3">
        <v>0</v>
      </c>
      <c r="G613" s="3">
        <v>0</v>
      </c>
      <c r="H613" s="3">
        <v>0</v>
      </c>
      <c r="I613" s="12">
        <v>1</v>
      </c>
      <c r="J613" s="3">
        <v>0</v>
      </c>
      <c r="K613" s="3">
        <v>0</v>
      </c>
      <c r="L613" s="3">
        <v>0</v>
      </c>
      <c r="M613" s="3">
        <v>0</v>
      </c>
      <c r="N613" s="3"/>
      <c r="O613" s="2"/>
    </row>
    <row r="614" spans="1:15" s="39" customFormat="1" ht="18" customHeight="1" x14ac:dyDescent="0.25">
      <c r="A614" s="46" t="s">
        <v>405</v>
      </c>
      <c r="B614" s="47" t="s">
        <v>16</v>
      </c>
      <c r="C614" s="46" t="s">
        <v>406</v>
      </c>
      <c r="D614" s="3">
        <v>2</v>
      </c>
      <c r="E614" s="3">
        <v>0</v>
      </c>
      <c r="F614" s="3">
        <v>0</v>
      </c>
      <c r="G614" s="3">
        <v>0</v>
      </c>
      <c r="H614" s="3">
        <v>0</v>
      </c>
      <c r="I614" s="12">
        <v>2</v>
      </c>
      <c r="J614" s="3">
        <v>0</v>
      </c>
      <c r="K614" s="3">
        <v>0</v>
      </c>
      <c r="L614" s="3">
        <v>0</v>
      </c>
      <c r="M614" s="3">
        <v>0</v>
      </c>
      <c r="N614" s="3"/>
      <c r="O614" s="2"/>
    </row>
    <row r="615" spans="1:15" s="39" customFormat="1" ht="18" customHeight="1" x14ac:dyDescent="0.25">
      <c r="A615" s="46" t="s">
        <v>407</v>
      </c>
      <c r="B615" s="47" t="s">
        <v>408</v>
      </c>
      <c r="C615" s="46" t="s">
        <v>409</v>
      </c>
      <c r="D615" s="3">
        <v>1</v>
      </c>
      <c r="E615" s="3">
        <v>0</v>
      </c>
      <c r="F615" s="3">
        <v>0</v>
      </c>
      <c r="G615" s="3">
        <v>0</v>
      </c>
      <c r="H615" s="3">
        <v>0</v>
      </c>
      <c r="I615" s="12">
        <v>1</v>
      </c>
      <c r="J615" s="3">
        <v>0</v>
      </c>
      <c r="K615" s="3">
        <v>0</v>
      </c>
      <c r="L615" s="3">
        <v>0</v>
      </c>
      <c r="M615" s="3">
        <v>0</v>
      </c>
      <c r="N615" s="3"/>
      <c r="O615" s="2"/>
    </row>
    <row r="616" spans="1:15" s="39" customFormat="1" ht="18" customHeight="1" x14ac:dyDescent="0.25">
      <c r="A616" s="46" t="s">
        <v>410</v>
      </c>
      <c r="B616" s="47" t="s">
        <v>408</v>
      </c>
      <c r="C616" s="46" t="s">
        <v>411</v>
      </c>
      <c r="D616" s="3">
        <v>1</v>
      </c>
      <c r="E616" s="3">
        <v>0</v>
      </c>
      <c r="F616" s="3">
        <v>0</v>
      </c>
      <c r="G616" s="3">
        <v>0</v>
      </c>
      <c r="H616" s="3">
        <v>0</v>
      </c>
      <c r="I616" s="12">
        <v>1</v>
      </c>
      <c r="J616" s="3">
        <v>0</v>
      </c>
      <c r="K616" s="3">
        <v>0</v>
      </c>
      <c r="L616" s="3">
        <v>0</v>
      </c>
      <c r="M616" s="3">
        <v>0</v>
      </c>
      <c r="N616" s="3"/>
      <c r="O616" s="2"/>
    </row>
    <row r="617" spans="1:15" s="39" customFormat="1" ht="18" customHeight="1" x14ac:dyDescent="0.25">
      <c r="A617" s="54" t="s">
        <v>2286</v>
      </c>
      <c r="B617" s="55" t="s">
        <v>408</v>
      </c>
      <c r="C617" s="53" t="s">
        <v>2287</v>
      </c>
      <c r="D617" s="3">
        <v>1</v>
      </c>
      <c r="E617" s="3">
        <v>0</v>
      </c>
      <c r="F617" s="3">
        <v>0</v>
      </c>
      <c r="G617" s="3">
        <v>0</v>
      </c>
      <c r="H617" s="3">
        <v>0</v>
      </c>
      <c r="I617" s="12">
        <v>1</v>
      </c>
      <c r="J617" s="3">
        <v>0</v>
      </c>
      <c r="K617" s="3">
        <v>0</v>
      </c>
      <c r="L617" s="3">
        <v>0</v>
      </c>
      <c r="M617" s="3">
        <v>0</v>
      </c>
      <c r="N617" s="2"/>
      <c r="O617" s="2"/>
    </row>
    <row r="618" spans="1:15" s="39" customFormat="1" ht="18" customHeight="1" x14ac:dyDescent="0.25">
      <c r="A618" s="46" t="s">
        <v>412</v>
      </c>
      <c r="B618" s="47" t="s">
        <v>68</v>
      </c>
      <c r="C618" s="46" t="s">
        <v>413</v>
      </c>
      <c r="D618" s="3">
        <v>17</v>
      </c>
      <c r="E618" s="3">
        <v>8</v>
      </c>
      <c r="F618" s="3">
        <v>0</v>
      </c>
      <c r="G618" s="3">
        <v>2</v>
      </c>
      <c r="H618" s="3">
        <v>0</v>
      </c>
      <c r="I618" s="12">
        <v>27</v>
      </c>
      <c r="J618" s="3">
        <v>1</v>
      </c>
      <c r="K618" s="3">
        <v>0</v>
      </c>
      <c r="L618" s="3">
        <v>2</v>
      </c>
      <c r="M618" s="3">
        <v>0</v>
      </c>
      <c r="N618" s="3"/>
      <c r="O618" s="2"/>
    </row>
    <row r="619" spans="1:15" s="39" customFormat="1" ht="18" customHeight="1" x14ac:dyDescent="0.25">
      <c r="A619" s="46" t="s">
        <v>414</v>
      </c>
      <c r="B619" s="47" t="s">
        <v>68</v>
      </c>
      <c r="C619" s="46" t="s">
        <v>415</v>
      </c>
      <c r="D619" s="3">
        <v>10</v>
      </c>
      <c r="E619" s="3">
        <v>2</v>
      </c>
      <c r="F619" s="3">
        <v>0</v>
      </c>
      <c r="G619" s="3">
        <v>2</v>
      </c>
      <c r="H619" s="3">
        <v>3</v>
      </c>
      <c r="I619" s="12">
        <v>17</v>
      </c>
      <c r="J619" s="3">
        <v>1</v>
      </c>
      <c r="K619" s="3">
        <v>0</v>
      </c>
      <c r="L619" s="3">
        <v>0</v>
      </c>
      <c r="M619" s="3">
        <v>0</v>
      </c>
      <c r="N619" s="3"/>
      <c r="O619" s="2"/>
    </row>
    <row r="620" spans="1:15" s="39" customFormat="1" ht="18" customHeight="1" x14ac:dyDescent="0.25">
      <c r="A620" s="46" t="s">
        <v>416</v>
      </c>
      <c r="B620" s="47" t="s">
        <v>15</v>
      </c>
      <c r="C620" s="46" t="s">
        <v>417</v>
      </c>
      <c r="D620" s="3">
        <v>1</v>
      </c>
      <c r="E620" s="3">
        <v>0</v>
      </c>
      <c r="F620" s="3">
        <v>0</v>
      </c>
      <c r="G620" s="3">
        <v>0</v>
      </c>
      <c r="H620" s="3">
        <v>0</v>
      </c>
      <c r="I620" s="12">
        <v>1</v>
      </c>
      <c r="J620" s="3">
        <v>0</v>
      </c>
      <c r="K620" s="3">
        <v>0</v>
      </c>
      <c r="L620" s="3">
        <v>0</v>
      </c>
      <c r="M620" s="3">
        <v>0</v>
      </c>
      <c r="N620" s="3"/>
      <c r="O620" s="2"/>
    </row>
    <row r="621" spans="1:15" s="39" customFormat="1" ht="18" customHeight="1" x14ac:dyDescent="0.25">
      <c r="A621" s="46" t="s">
        <v>418</v>
      </c>
      <c r="B621" s="47" t="s">
        <v>15</v>
      </c>
      <c r="C621" s="46" t="s">
        <v>419</v>
      </c>
      <c r="D621" s="3">
        <v>1</v>
      </c>
      <c r="E621" s="3">
        <v>0</v>
      </c>
      <c r="F621" s="3">
        <v>0</v>
      </c>
      <c r="G621" s="3">
        <v>0</v>
      </c>
      <c r="H621" s="3">
        <v>0</v>
      </c>
      <c r="I621" s="12">
        <v>1</v>
      </c>
      <c r="J621" s="3">
        <v>0</v>
      </c>
      <c r="K621" s="3">
        <v>0</v>
      </c>
      <c r="L621" s="3">
        <v>0</v>
      </c>
      <c r="M621" s="3">
        <v>0</v>
      </c>
      <c r="N621" s="3"/>
      <c r="O621" s="2"/>
    </row>
    <row r="622" spans="1:15" s="39" customFormat="1" ht="18" customHeight="1" x14ac:dyDescent="0.25">
      <c r="A622" s="37" t="s">
        <v>1058</v>
      </c>
      <c r="B622" s="47"/>
      <c r="C622" s="46" t="s">
        <v>14</v>
      </c>
      <c r="D622" s="12">
        <f>+SUM(D623:D686)</f>
        <v>111</v>
      </c>
      <c r="E622" s="12">
        <f t="shared" ref="E622:M622" si="27">+SUM(E623:E686)</f>
        <v>99</v>
      </c>
      <c r="F622" s="12">
        <f t="shared" si="27"/>
        <v>15</v>
      </c>
      <c r="G622" s="12">
        <f t="shared" si="27"/>
        <v>29</v>
      </c>
      <c r="H622" s="12">
        <f t="shared" si="27"/>
        <v>46</v>
      </c>
      <c r="I622" s="12">
        <f t="shared" si="27"/>
        <v>300</v>
      </c>
      <c r="J622" s="12">
        <f t="shared" si="27"/>
        <v>25</v>
      </c>
      <c r="K622" s="12">
        <f t="shared" si="27"/>
        <v>11</v>
      </c>
      <c r="L622" s="12">
        <f t="shared" si="27"/>
        <v>24</v>
      </c>
      <c r="M622" s="12">
        <f t="shared" si="27"/>
        <v>3</v>
      </c>
      <c r="N622" s="3"/>
      <c r="O622" s="2"/>
    </row>
    <row r="623" spans="1:15" s="39" customFormat="1" ht="18" customHeight="1" x14ac:dyDescent="0.25">
      <c r="A623" s="46" t="s">
        <v>1671</v>
      </c>
      <c r="B623" s="47" t="s">
        <v>172</v>
      </c>
      <c r="C623" s="46" t="s">
        <v>1165</v>
      </c>
      <c r="D623" s="3">
        <v>0</v>
      </c>
      <c r="E623" s="3">
        <v>42</v>
      </c>
      <c r="F623" s="3">
        <v>3</v>
      </c>
      <c r="G623" s="3">
        <v>0</v>
      </c>
      <c r="H623" s="3">
        <v>7</v>
      </c>
      <c r="I623" s="12">
        <v>52</v>
      </c>
      <c r="J623" s="3">
        <v>1</v>
      </c>
      <c r="K623" s="3">
        <v>1</v>
      </c>
      <c r="L623" s="3">
        <v>2</v>
      </c>
      <c r="M623" s="3">
        <v>1</v>
      </c>
      <c r="N623" s="3"/>
      <c r="O623" s="2"/>
    </row>
    <row r="624" spans="1:15" s="39" customFormat="1" ht="18" customHeight="1" x14ac:dyDescent="0.25">
      <c r="A624" s="46" t="s">
        <v>1059</v>
      </c>
      <c r="B624" s="47" t="s">
        <v>17</v>
      </c>
      <c r="C624" s="46" t="s">
        <v>1060</v>
      </c>
      <c r="D624" s="3">
        <v>6</v>
      </c>
      <c r="E624" s="3">
        <v>9</v>
      </c>
      <c r="F624" s="3">
        <v>2</v>
      </c>
      <c r="G624" s="3">
        <v>1</v>
      </c>
      <c r="H624" s="3">
        <v>3</v>
      </c>
      <c r="I624" s="12">
        <v>21</v>
      </c>
      <c r="J624" s="3">
        <v>1</v>
      </c>
      <c r="K624" s="3">
        <v>1</v>
      </c>
      <c r="L624" s="3">
        <v>2</v>
      </c>
      <c r="M624" s="3">
        <v>1</v>
      </c>
      <c r="N624" s="3"/>
      <c r="O624" s="2"/>
    </row>
    <row r="625" spans="1:15" s="39" customFormat="1" ht="18" customHeight="1" x14ac:dyDescent="0.25">
      <c r="A625" s="46" t="s">
        <v>1061</v>
      </c>
      <c r="B625" s="57" t="s">
        <v>15</v>
      </c>
      <c r="C625" s="46" t="s">
        <v>1062</v>
      </c>
      <c r="D625" s="3">
        <v>1</v>
      </c>
      <c r="E625" s="3">
        <v>0</v>
      </c>
      <c r="F625" s="3">
        <v>0</v>
      </c>
      <c r="G625" s="3">
        <v>0</v>
      </c>
      <c r="H625" s="3">
        <v>0</v>
      </c>
      <c r="I625" s="12">
        <v>1</v>
      </c>
      <c r="J625" s="3">
        <v>0</v>
      </c>
      <c r="K625" s="3">
        <v>0</v>
      </c>
      <c r="L625" s="3">
        <v>0</v>
      </c>
      <c r="M625" s="3">
        <v>0</v>
      </c>
      <c r="N625" s="3"/>
      <c r="O625" s="2"/>
    </row>
    <row r="626" spans="1:15" s="39" customFormat="1" ht="18" customHeight="1" x14ac:dyDescent="0.25">
      <c r="A626" s="46" t="s">
        <v>1063</v>
      </c>
      <c r="B626" s="57" t="s">
        <v>15</v>
      </c>
      <c r="C626" s="46" t="s">
        <v>1064</v>
      </c>
      <c r="D626" s="3">
        <v>1</v>
      </c>
      <c r="E626" s="3">
        <v>0</v>
      </c>
      <c r="F626" s="3">
        <v>0</v>
      </c>
      <c r="G626" s="3">
        <v>0</v>
      </c>
      <c r="H626" s="3">
        <v>0</v>
      </c>
      <c r="I626" s="12">
        <v>1</v>
      </c>
      <c r="J626" s="3">
        <v>0</v>
      </c>
      <c r="K626" s="3">
        <v>0</v>
      </c>
      <c r="L626" s="3">
        <v>0</v>
      </c>
      <c r="M626" s="3">
        <v>0</v>
      </c>
      <c r="N626" s="3"/>
      <c r="O626" s="2"/>
    </row>
    <row r="627" spans="1:15" s="39" customFormat="1" ht="18" customHeight="1" x14ac:dyDescent="0.25">
      <c r="A627" s="46" t="s">
        <v>1065</v>
      </c>
      <c r="B627" s="57" t="s">
        <v>15</v>
      </c>
      <c r="C627" s="46" t="s">
        <v>1066</v>
      </c>
      <c r="D627" s="3">
        <v>1</v>
      </c>
      <c r="E627" s="3">
        <v>0</v>
      </c>
      <c r="F627" s="3">
        <v>0</v>
      </c>
      <c r="G627" s="3">
        <v>0</v>
      </c>
      <c r="H627" s="3">
        <v>0</v>
      </c>
      <c r="I627" s="12">
        <v>1</v>
      </c>
      <c r="J627" s="3">
        <v>0</v>
      </c>
      <c r="K627" s="3">
        <v>0</v>
      </c>
      <c r="L627" s="3">
        <v>0</v>
      </c>
      <c r="M627" s="3">
        <v>0</v>
      </c>
      <c r="N627" s="3"/>
      <c r="O627" s="2"/>
    </row>
    <row r="628" spans="1:15" s="39" customFormat="1" ht="18" customHeight="1" x14ac:dyDescent="0.25">
      <c r="A628" s="46" t="s">
        <v>1067</v>
      </c>
      <c r="B628" s="57" t="s">
        <v>15</v>
      </c>
      <c r="C628" s="46" t="s">
        <v>1068</v>
      </c>
      <c r="D628" s="3">
        <v>1</v>
      </c>
      <c r="E628" s="3">
        <v>0</v>
      </c>
      <c r="F628" s="3">
        <v>0</v>
      </c>
      <c r="G628" s="3">
        <v>0</v>
      </c>
      <c r="H628" s="3">
        <v>0</v>
      </c>
      <c r="I628" s="12">
        <v>1</v>
      </c>
      <c r="J628" s="3">
        <v>0</v>
      </c>
      <c r="K628" s="3">
        <v>0</v>
      </c>
      <c r="L628" s="3">
        <v>0</v>
      </c>
      <c r="M628" s="3">
        <v>0</v>
      </c>
      <c r="N628" s="3"/>
      <c r="O628" s="2"/>
    </row>
    <row r="629" spans="1:15" s="39" customFormat="1" ht="18" customHeight="1" x14ac:dyDescent="0.25">
      <c r="A629" s="46" t="s">
        <v>1069</v>
      </c>
      <c r="B629" s="47" t="s">
        <v>16</v>
      </c>
      <c r="C629" s="46" t="s">
        <v>1070</v>
      </c>
      <c r="D629" s="3">
        <v>2</v>
      </c>
      <c r="E629" s="3">
        <v>0</v>
      </c>
      <c r="F629" s="3">
        <v>0</v>
      </c>
      <c r="G629" s="3">
        <v>1</v>
      </c>
      <c r="H629" s="3">
        <v>0</v>
      </c>
      <c r="I629" s="12">
        <v>3</v>
      </c>
      <c r="J629" s="3">
        <v>1</v>
      </c>
      <c r="K629" s="3">
        <v>0</v>
      </c>
      <c r="L629" s="3">
        <v>1</v>
      </c>
      <c r="M629" s="3">
        <v>0</v>
      </c>
      <c r="N629" s="3"/>
      <c r="O629" s="2"/>
    </row>
    <row r="630" spans="1:15" s="39" customFormat="1" ht="18" customHeight="1" x14ac:dyDescent="0.25">
      <c r="A630" s="46" t="s">
        <v>1071</v>
      </c>
      <c r="B630" s="47" t="s">
        <v>17</v>
      </c>
      <c r="C630" s="46" t="s">
        <v>1072</v>
      </c>
      <c r="D630" s="3">
        <v>8</v>
      </c>
      <c r="E630" s="3">
        <v>10</v>
      </c>
      <c r="F630" s="3">
        <v>1</v>
      </c>
      <c r="G630" s="3">
        <v>2</v>
      </c>
      <c r="H630" s="3">
        <v>3</v>
      </c>
      <c r="I630" s="12">
        <v>24</v>
      </c>
      <c r="J630" s="3">
        <v>1</v>
      </c>
      <c r="K630" s="3">
        <v>1</v>
      </c>
      <c r="L630" s="3">
        <v>1</v>
      </c>
      <c r="M630" s="3">
        <v>1</v>
      </c>
      <c r="N630" s="3"/>
      <c r="O630" s="2"/>
    </row>
    <row r="631" spans="1:15" s="39" customFormat="1" ht="18" customHeight="1" x14ac:dyDescent="0.25">
      <c r="A631" s="46" t="s">
        <v>1073</v>
      </c>
      <c r="B631" s="57" t="s">
        <v>15</v>
      </c>
      <c r="C631" s="46" t="s">
        <v>1074</v>
      </c>
      <c r="D631" s="3">
        <v>1</v>
      </c>
      <c r="E631" s="3">
        <v>0</v>
      </c>
      <c r="F631" s="3">
        <v>0</v>
      </c>
      <c r="G631" s="3">
        <v>0</v>
      </c>
      <c r="H631" s="3">
        <v>0</v>
      </c>
      <c r="I631" s="12">
        <v>1</v>
      </c>
      <c r="J631" s="3">
        <v>1</v>
      </c>
      <c r="K631" s="3">
        <v>0</v>
      </c>
      <c r="L631" s="3">
        <v>0</v>
      </c>
      <c r="M631" s="3">
        <v>0</v>
      </c>
      <c r="N631" s="3"/>
      <c r="O631" s="2"/>
    </row>
    <row r="632" spans="1:15" s="39" customFormat="1" ht="18" customHeight="1" x14ac:dyDescent="0.25">
      <c r="A632" s="46" t="s">
        <v>1075</v>
      </c>
      <c r="B632" s="47" t="s">
        <v>15</v>
      </c>
      <c r="C632" s="46" t="s">
        <v>1076</v>
      </c>
      <c r="D632" s="3">
        <v>1</v>
      </c>
      <c r="E632" s="3">
        <v>0</v>
      </c>
      <c r="F632" s="3">
        <v>0</v>
      </c>
      <c r="G632" s="3">
        <v>0</v>
      </c>
      <c r="H632" s="3">
        <v>0</v>
      </c>
      <c r="I632" s="12">
        <v>1</v>
      </c>
      <c r="J632" s="3">
        <v>1</v>
      </c>
      <c r="K632" s="3">
        <v>0</v>
      </c>
      <c r="L632" s="3">
        <v>0</v>
      </c>
      <c r="M632" s="3">
        <v>0</v>
      </c>
      <c r="N632" s="3"/>
      <c r="O632" s="2"/>
    </row>
    <row r="633" spans="1:15" s="39" customFormat="1" ht="18" customHeight="1" x14ac:dyDescent="0.25">
      <c r="A633" s="46" t="s">
        <v>1077</v>
      </c>
      <c r="B633" s="47" t="s">
        <v>16</v>
      </c>
      <c r="C633" s="46" t="s">
        <v>1078</v>
      </c>
      <c r="D633" s="3">
        <v>1</v>
      </c>
      <c r="E633" s="3">
        <v>0</v>
      </c>
      <c r="F633" s="3">
        <v>0</v>
      </c>
      <c r="G633" s="3">
        <v>1</v>
      </c>
      <c r="H633" s="3">
        <v>0</v>
      </c>
      <c r="I633" s="12">
        <v>2</v>
      </c>
      <c r="J633" s="3">
        <v>1</v>
      </c>
      <c r="K633" s="3">
        <v>0</v>
      </c>
      <c r="L633" s="3">
        <v>1</v>
      </c>
      <c r="M633" s="3">
        <v>0</v>
      </c>
      <c r="N633" s="3"/>
      <c r="O633" s="2"/>
    </row>
    <row r="634" spans="1:15" s="39" customFormat="1" ht="18" customHeight="1" x14ac:dyDescent="0.25">
      <c r="A634" s="46" t="s">
        <v>1079</v>
      </c>
      <c r="B634" s="47" t="s">
        <v>16</v>
      </c>
      <c r="C634" s="46" t="s">
        <v>1080</v>
      </c>
      <c r="D634" s="3">
        <v>1</v>
      </c>
      <c r="E634" s="3">
        <v>0</v>
      </c>
      <c r="F634" s="3">
        <v>0</v>
      </c>
      <c r="G634" s="3">
        <v>1</v>
      </c>
      <c r="H634" s="3">
        <v>0</v>
      </c>
      <c r="I634" s="12">
        <v>2</v>
      </c>
      <c r="J634" s="3">
        <v>1</v>
      </c>
      <c r="K634" s="3">
        <v>0</v>
      </c>
      <c r="L634" s="3">
        <v>1</v>
      </c>
      <c r="M634" s="3">
        <v>0</v>
      </c>
      <c r="N634" s="3"/>
      <c r="O634" s="2"/>
    </row>
    <row r="635" spans="1:15" s="39" customFormat="1" ht="18" customHeight="1" x14ac:dyDescent="0.25">
      <c r="A635" s="46" t="s">
        <v>1081</v>
      </c>
      <c r="B635" s="47" t="s">
        <v>16</v>
      </c>
      <c r="C635" s="46" t="s">
        <v>1082</v>
      </c>
      <c r="D635" s="3">
        <v>1</v>
      </c>
      <c r="E635" s="3">
        <v>0</v>
      </c>
      <c r="F635" s="3">
        <v>0</v>
      </c>
      <c r="G635" s="3">
        <v>0</v>
      </c>
      <c r="H635" s="3">
        <v>0</v>
      </c>
      <c r="I635" s="12">
        <v>1</v>
      </c>
      <c r="J635" s="3">
        <v>1</v>
      </c>
      <c r="K635" s="3">
        <v>0</v>
      </c>
      <c r="L635" s="7">
        <v>1</v>
      </c>
      <c r="M635" s="3">
        <v>0</v>
      </c>
      <c r="N635" s="3"/>
      <c r="O635" s="2"/>
    </row>
    <row r="636" spans="1:15" s="39" customFormat="1" ht="18" customHeight="1" x14ac:dyDescent="0.25">
      <c r="A636" s="46" t="s">
        <v>1083</v>
      </c>
      <c r="B636" s="47" t="s">
        <v>68</v>
      </c>
      <c r="C636" s="46" t="s">
        <v>1084</v>
      </c>
      <c r="D636" s="3">
        <v>6</v>
      </c>
      <c r="E636" s="3">
        <v>3</v>
      </c>
      <c r="F636" s="3">
        <v>1</v>
      </c>
      <c r="G636" s="3">
        <v>2</v>
      </c>
      <c r="H636" s="3">
        <v>6</v>
      </c>
      <c r="I636" s="12">
        <v>18</v>
      </c>
      <c r="J636" s="3">
        <v>1</v>
      </c>
      <c r="K636" s="3">
        <v>1</v>
      </c>
      <c r="L636" s="3">
        <v>1</v>
      </c>
      <c r="M636" s="3">
        <v>0</v>
      </c>
      <c r="N636" s="3"/>
      <c r="O636" s="2"/>
    </row>
    <row r="637" spans="1:15" s="39" customFormat="1" ht="18" customHeight="1" x14ac:dyDescent="0.25">
      <c r="A637" s="46" t="s">
        <v>1085</v>
      </c>
      <c r="B637" s="57" t="s">
        <v>15</v>
      </c>
      <c r="C637" s="46" t="s">
        <v>1086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12">
        <v>0</v>
      </c>
      <c r="J637" s="3">
        <v>0</v>
      </c>
      <c r="K637" s="3">
        <v>0</v>
      </c>
      <c r="L637" s="3">
        <v>0</v>
      </c>
      <c r="M637" s="3">
        <v>0</v>
      </c>
      <c r="N637" s="3"/>
      <c r="O637" s="2"/>
    </row>
    <row r="638" spans="1:15" s="39" customFormat="1" ht="18" customHeight="1" x14ac:dyDescent="0.25">
      <c r="A638" s="46" t="s">
        <v>1087</v>
      </c>
      <c r="B638" s="47" t="s">
        <v>15</v>
      </c>
      <c r="C638" s="46" t="s">
        <v>1088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12">
        <v>0</v>
      </c>
      <c r="J638" s="3">
        <v>0</v>
      </c>
      <c r="K638" s="3">
        <v>0</v>
      </c>
      <c r="L638" s="3">
        <v>0</v>
      </c>
      <c r="M638" s="3">
        <v>0</v>
      </c>
      <c r="N638" s="3"/>
      <c r="O638" s="2"/>
    </row>
    <row r="639" spans="1:15" s="39" customFormat="1" ht="18" customHeight="1" x14ac:dyDescent="0.25">
      <c r="A639" s="46" t="s">
        <v>1089</v>
      </c>
      <c r="B639" s="47" t="s">
        <v>15</v>
      </c>
      <c r="C639" s="46" t="s">
        <v>1090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12">
        <v>0</v>
      </c>
      <c r="J639" s="3">
        <v>0</v>
      </c>
      <c r="K639" s="3">
        <v>0</v>
      </c>
      <c r="L639" s="3">
        <v>0</v>
      </c>
      <c r="M639" s="3">
        <v>0</v>
      </c>
      <c r="N639" s="3"/>
      <c r="O639" s="2"/>
    </row>
    <row r="640" spans="1:15" s="39" customFormat="1" ht="18" customHeight="1" x14ac:dyDescent="0.25">
      <c r="A640" s="46" t="s">
        <v>1091</v>
      </c>
      <c r="B640" s="57" t="s">
        <v>15</v>
      </c>
      <c r="C640" s="46" t="s">
        <v>1092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12">
        <v>0</v>
      </c>
      <c r="J640" s="3">
        <v>0</v>
      </c>
      <c r="K640" s="3">
        <v>0</v>
      </c>
      <c r="L640" s="3">
        <v>0</v>
      </c>
      <c r="M640" s="3">
        <v>0</v>
      </c>
      <c r="N640" s="3"/>
      <c r="O640" s="2"/>
    </row>
    <row r="641" spans="1:15" s="39" customFormat="1" ht="18" customHeight="1" x14ac:dyDescent="0.25">
      <c r="A641" s="46" t="s">
        <v>1093</v>
      </c>
      <c r="B641" s="57" t="s">
        <v>15</v>
      </c>
      <c r="C641" s="46" t="s">
        <v>1094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12">
        <v>0</v>
      </c>
      <c r="J641" s="3">
        <v>0</v>
      </c>
      <c r="K641" s="3">
        <v>0</v>
      </c>
      <c r="L641" s="3">
        <v>0</v>
      </c>
      <c r="M641" s="3">
        <v>0</v>
      </c>
      <c r="N641" s="3"/>
      <c r="O641" s="2"/>
    </row>
    <row r="642" spans="1:15" s="39" customFormat="1" ht="18" customHeight="1" x14ac:dyDescent="0.25">
      <c r="A642" s="46" t="s">
        <v>1095</v>
      </c>
      <c r="B642" s="47" t="s">
        <v>17</v>
      </c>
      <c r="C642" s="46" t="s">
        <v>1096</v>
      </c>
      <c r="D642" s="3">
        <v>4</v>
      </c>
      <c r="E642" s="3">
        <v>4</v>
      </c>
      <c r="F642" s="3">
        <v>1</v>
      </c>
      <c r="G642" s="3">
        <v>1</v>
      </c>
      <c r="H642" s="3">
        <v>1</v>
      </c>
      <c r="I642" s="12">
        <v>11</v>
      </c>
      <c r="J642" s="3">
        <v>1</v>
      </c>
      <c r="K642" s="3">
        <v>1</v>
      </c>
      <c r="L642" s="3">
        <v>1</v>
      </c>
      <c r="M642" s="3">
        <v>0</v>
      </c>
      <c r="N642" s="3"/>
      <c r="O642" s="2"/>
    </row>
    <row r="643" spans="1:15" s="39" customFormat="1" ht="18" customHeight="1" x14ac:dyDescent="0.25">
      <c r="A643" s="46" t="s">
        <v>1097</v>
      </c>
      <c r="B643" s="47" t="s">
        <v>15</v>
      </c>
      <c r="C643" s="46" t="s">
        <v>1098</v>
      </c>
      <c r="D643" s="3">
        <v>1</v>
      </c>
      <c r="E643" s="3">
        <v>0</v>
      </c>
      <c r="F643" s="3">
        <v>0</v>
      </c>
      <c r="G643" s="3">
        <v>0</v>
      </c>
      <c r="H643" s="3">
        <v>0</v>
      </c>
      <c r="I643" s="12">
        <v>1</v>
      </c>
      <c r="J643" s="3">
        <v>0</v>
      </c>
      <c r="K643" s="3">
        <v>0</v>
      </c>
      <c r="L643" s="3">
        <v>0</v>
      </c>
      <c r="M643" s="3">
        <v>0</v>
      </c>
      <c r="N643" s="3"/>
      <c r="O643" s="2"/>
    </row>
    <row r="644" spans="1:15" s="39" customFormat="1" ht="18" customHeight="1" x14ac:dyDescent="0.25">
      <c r="A644" s="46" t="s">
        <v>1099</v>
      </c>
      <c r="B644" s="47" t="s">
        <v>15</v>
      </c>
      <c r="C644" s="46" t="s">
        <v>1100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12">
        <v>0</v>
      </c>
      <c r="J644" s="3">
        <v>0</v>
      </c>
      <c r="K644" s="3">
        <v>0</v>
      </c>
      <c r="L644" s="3">
        <v>0</v>
      </c>
      <c r="M644" s="3">
        <v>0</v>
      </c>
      <c r="N644" s="3"/>
      <c r="O644" s="2"/>
    </row>
    <row r="645" spans="1:15" s="39" customFormat="1" ht="18" customHeight="1" x14ac:dyDescent="0.25">
      <c r="A645" s="46" t="s">
        <v>1101</v>
      </c>
      <c r="B645" s="47" t="s">
        <v>15</v>
      </c>
      <c r="C645" s="46" t="s">
        <v>1102</v>
      </c>
      <c r="D645" s="3">
        <v>1</v>
      </c>
      <c r="E645" s="3">
        <v>0</v>
      </c>
      <c r="F645" s="3">
        <v>0</v>
      </c>
      <c r="G645" s="3">
        <v>0</v>
      </c>
      <c r="H645" s="3">
        <v>0</v>
      </c>
      <c r="I645" s="12">
        <v>1</v>
      </c>
      <c r="J645" s="3">
        <v>0</v>
      </c>
      <c r="K645" s="3">
        <v>0</v>
      </c>
      <c r="L645" s="3">
        <v>0</v>
      </c>
      <c r="M645" s="3">
        <v>0</v>
      </c>
      <c r="N645" s="3"/>
      <c r="O645" s="2"/>
    </row>
    <row r="646" spans="1:15" s="39" customFormat="1" ht="18" customHeight="1" x14ac:dyDescent="0.25">
      <c r="A646" s="46" t="s">
        <v>1103</v>
      </c>
      <c r="B646" s="47" t="s">
        <v>15</v>
      </c>
      <c r="C646" s="46" t="s">
        <v>513</v>
      </c>
      <c r="D646" s="3">
        <v>1</v>
      </c>
      <c r="E646" s="3">
        <v>0</v>
      </c>
      <c r="F646" s="3">
        <v>0</v>
      </c>
      <c r="G646" s="3">
        <v>0</v>
      </c>
      <c r="H646" s="3">
        <v>0</v>
      </c>
      <c r="I646" s="12">
        <v>1</v>
      </c>
      <c r="J646" s="3">
        <v>0</v>
      </c>
      <c r="K646" s="3">
        <v>0</v>
      </c>
      <c r="L646" s="3">
        <v>0</v>
      </c>
      <c r="M646" s="3">
        <v>0</v>
      </c>
      <c r="N646" s="3"/>
      <c r="O646" s="2"/>
    </row>
    <row r="647" spans="1:15" s="39" customFormat="1" ht="18" customHeight="1" x14ac:dyDescent="0.25">
      <c r="A647" s="46" t="s">
        <v>1104</v>
      </c>
      <c r="B647" s="47" t="s">
        <v>15</v>
      </c>
      <c r="C647" s="46" t="s">
        <v>1105</v>
      </c>
      <c r="D647" s="3">
        <v>1</v>
      </c>
      <c r="E647" s="3">
        <v>0</v>
      </c>
      <c r="F647" s="3">
        <v>0</v>
      </c>
      <c r="G647" s="3">
        <v>0</v>
      </c>
      <c r="H647" s="3">
        <v>0</v>
      </c>
      <c r="I647" s="12">
        <v>1</v>
      </c>
      <c r="J647" s="3">
        <v>0</v>
      </c>
      <c r="K647" s="3">
        <v>0</v>
      </c>
      <c r="L647" s="3">
        <v>0</v>
      </c>
      <c r="M647" s="3">
        <v>0</v>
      </c>
      <c r="N647" s="3"/>
      <c r="O647" s="2"/>
    </row>
    <row r="648" spans="1:15" s="39" customFormat="1" ht="18" customHeight="1" x14ac:dyDescent="0.25">
      <c r="A648" s="46" t="s">
        <v>1106</v>
      </c>
      <c r="B648" s="47" t="s">
        <v>16</v>
      </c>
      <c r="C648" s="46" t="s">
        <v>1107</v>
      </c>
      <c r="D648" s="3">
        <v>3</v>
      </c>
      <c r="E648" s="3">
        <v>0</v>
      </c>
      <c r="F648" s="3">
        <v>0</v>
      </c>
      <c r="G648" s="3">
        <v>1</v>
      </c>
      <c r="H648" s="3">
        <v>0</v>
      </c>
      <c r="I648" s="12">
        <v>4</v>
      </c>
      <c r="J648" s="3">
        <v>1</v>
      </c>
      <c r="K648" s="3">
        <v>0</v>
      </c>
      <c r="L648" s="3">
        <v>1</v>
      </c>
      <c r="M648" s="3">
        <v>0</v>
      </c>
      <c r="N648" s="3"/>
      <c r="O648" s="2"/>
    </row>
    <row r="649" spans="1:15" s="39" customFormat="1" ht="18" customHeight="1" x14ac:dyDescent="0.25">
      <c r="A649" s="46" t="s">
        <v>1108</v>
      </c>
      <c r="B649" s="47" t="s">
        <v>17</v>
      </c>
      <c r="C649" s="46" t="s">
        <v>1109</v>
      </c>
      <c r="D649" s="3">
        <v>4</v>
      </c>
      <c r="E649" s="3">
        <v>8</v>
      </c>
      <c r="F649" s="3">
        <v>2</v>
      </c>
      <c r="G649" s="3">
        <v>2</v>
      </c>
      <c r="H649" s="3">
        <v>3</v>
      </c>
      <c r="I649" s="12">
        <v>19</v>
      </c>
      <c r="J649" s="3">
        <v>1</v>
      </c>
      <c r="K649" s="3">
        <v>1</v>
      </c>
      <c r="L649" s="3">
        <v>2</v>
      </c>
      <c r="M649" s="3">
        <v>0</v>
      </c>
      <c r="N649" s="3"/>
      <c r="O649" s="2"/>
    </row>
    <row r="650" spans="1:15" s="39" customFormat="1" ht="18" customHeight="1" x14ac:dyDescent="0.25">
      <c r="A650" s="46" t="s">
        <v>1110</v>
      </c>
      <c r="B650" s="57" t="s">
        <v>15</v>
      </c>
      <c r="C650" s="46" t="s">
        <v>1111</v>
      </c>
      <c r="D650" s="3">
        <v>1</v>
      </c>
      <c r="E650" s="3">
        <v>0</v>
      </c>
      <c r="F650" s="3">
        <v>0</v>
      </c>
      <c r="G650" s="3">
        <v>0</v>
      </c>
      <c r="H650" s="3">
        <v>0</v>
      </c>
      <c r="I650" s="12">
        <v>1</v>
      </c>
      <c r="J650" s="3">
        <v>0</v>
      </c>
      <c r="K650" s="3">
        <v>0</v>
      </c>
      <c r="L650" s="3">
        <v>0</v>
      </c>
      <c r="M650" s="3">
        <v>0</v>
      </c>
      <c r="N650" s="3"/>
      <c r="O650" s="2"/>
    </row>
    <row r="651" spans="1:15" s="39" customFormat="1" ht="18" customHeight="1" x14ac:dyDescent="0.25">
      <c r="A651" s="44" t="s">
        <v>1112</v>
      </c>
      <c r="B651" s="45" t="s">
        <v>16</v>
      </c>
      <c r="C651" s="46" t="s">
        <v>1113</v>
      </c>
      <c r="D651" s="3">
        <v>1</v>
      </c>
      <c r="E651" s="3">
        <v>0</v>
      </c>
      <c r="F651" s="3">
        <v>0</v>
      </c>
      <c r="G651" s="3">
        <v>0</v>
      </c>
      <c r="H651" s="3">
        <v>0</v>
      </c>
      <c r="I651" s="12">
        <v>1</v>
      </c>
      <c r="J651" s="3">
        <v>1</v>
      </c>
      <c r="K651" s="3">
        <v>0</v>
      </c>
      <c r="L651" s="3">
        <v>0</v>
      </c>
      <c r="M651" s="3">
        <v>0</v>
      </c>
      <c r="N651" s="3"/>
      <c r="O651" s="2"/>
    </row>
    <row r="652" spans="1:15" s="39" customFormat="1" ht="18" customHeight="1" x14ac:dyDescent="0.25">
      <c r="A652" s="46" t="s">
        <v>1114</v>
      </c>
      <c r="B652" s="57" t="s">
        <v>15</v>
      </c>
      <c r="C652" s="46" t="s">
        <v>1115</v>
      </c>
      <c r="D652" s="3">
        <v>1</v>
      </c>
      <c r="E652" s="3">
        <v>0</v>
      </c>
      <c r="F652" s="3">
        <v>0</v>
      </c>
      <c r="G652" s="3">
        <v>0</v>
      </c>
      <c r="H652" s="3">
        <v>0</v>
      </c>
      <c r="I652" s="12">
        <v>1</v>
      </c>
      <c r="J652" s="3">
        <v>0</v>
      </c>
      <c r="K652" s="3">
        <v>0</v>
      </c>
      <c r="L652" s="3">
        <v>0</v>
      </c>
      <c r="M652" s="3">
        <v>0</v>
      </c>
      <c r="N652" s="3"/>
      <c r="O652" s="2"/>
    </row>
    <row r="653" spans="1:15" s="39" customFormat="1" ht="18" customHeight="1" x14ac:dyDescent="0.25">
      <c r="A653" s="46" t="s">
        <v>1116</v>
      </c>
      <c r="B653" s="47" t="s">
        <v>16</v>
      </c>
      <c r="C653" s="46" t="s">
        <v>1117</v>
      </c>
      <c r="D653" s="3">
        <v>2</v>
      </c>
      <c r="E653" s="3">
        <v>0</v>
      </c>
      <c r="F653" s="3">
        <v>0</v>
      </c>
      <c r="G653" s="3">
        <v>1</v>
      </c>
      <c r="H653" s="3">
        <v>0</v>
      </c>
      <c r="I653" s="12">
        <v>3</v>
      </c>
      <c r="J653" s="3">
        <v>1</v>
      </c>
      <c r="K653" s="3">
        <v>0</v>
      </c>
      <c r="L653" s="3">
        <v>1</v>
      </c>
      <c r="M653" s="3">
        <v>0</v>
      </c>
      <c r="N653" s="3"/>
      <c r="O653" s="2"/>
    </row>
    <row r="654" spans="1:15" s="39" customFormat="1" ht="18" customHeight="1" x14ac:dyDescent="0.25">
      <c r="A654" s="46" t="s">
        <v>1118</v>
      </c>
      <c r="B654" s="57" t="s">
        <v>15</v>
      </c>
      <c r="C654" s="46" t="s">
        <v>1119</v>
      </c>
      <c r="D654" s="3">
        <v>1</v>
      </c>
      <c r="E654" s="3">
        <v>0</v>
      </c>
      <c r="F654" s="3">
        <v>0</v>
      </c>
      <c r="G654" s="3">
        <v>0</v>
      </c>
      <c r="H654" s="3">
        <v>0</v>
      </c>
      <c r="I654" s="12">
        <v>1</v>
      </c>
      <c r="J654" s="3">
        <v>0</v>
      </c>
      <c r="K654" s="3">
        <v>0</v>
      </c>
      <c r="L654" s="3">
        <v>0</v>
      </c>
      <c r="M654" s="3">
        <v>0</v>
      </c>
      <c r="N654" s="3"/>
      <c r="O654" s="2"/>
    </row>
    <row r="655" spans="1:15" s="39" customFormat="1" ht="18" customHeight="1" x14ac:dyDescent="0.25">
      <c r="A655" s="46" t="s">
        <v>1120</v>
      </c>
      <c r="B655" s="57" t="s">
        <v>15</v>
      </c>
      <c r="C655" s="46" t="s">
        <v>1121</v>
      </c>
      <c r="D655" s="3">
        <v>1</v>
      </c>
      <c r="E655" s="3">
        <v>0</v>
      </c>
      <c r="F655" s="3">
        <v>0</v>
      </c>
      <c r="G655" s="3">
        <v>0</v>
      </c>
      <c r="H655" s="3">
        <v>0</v>
      </c>
      <c r="I655" s="12">
        <v>1</v>
      </c>
      <c r="J655" s="3">
        <v>0</v>
      </c>
      <c r="K655" s="3">
        <v>0</v>
      </c>
      <c r="L655" s="3">
        <v>0</v>
      </c>
      <c r="M655" s="3">
        <v>0</v>
      </c>
      <c r="N655" s="3"/>
      <c r="O655" s="2"/>
    </row>
    <row r="656" spans="1:15" s="39" customFormat="1" ht="18" customHeight="1" x14ac:dyDescent="0.25">
      <c r="A656" s="44" t="s">
        <v>1122</v>
      </c>
      <c r="B656" s="57" t="s">
        <v>15</v>
      </c>
      <c r="C656" s="46" t="s">
        <v>1123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12">
        <v>0</v>
      </c>
      <c r="J656" s="3">
        <v>0</v>
      </c>
      <c r="K656" s="3">
        <v>0</v>
      </c>
      <c r="L656" s="3">
        <v>0</v>
      </c>
      <c r="M656" s="3">
        <v>0</v>
      </c>
      <c r="N656" s="3"/>
      <c r="O656" s="2"/>
    </row>
    <row r="657" spans="1:15" s="39" customFormat="1" ht="18" customHeight="1" x14ac:dyDescent="0.25">
      <c r="A657" s="46" t="s">
        <v>1124</v>
      </c>
      <c r="B657" s="47" t="s">
        <v>17</v>
      </c>
      <c r="C657" s="46" t="s">
        <v>1125</v>
      </c>
      <c r="D657" s="3">
        <v>3</v>
      </c>
      <c r="E657" s="3">
        <v>5</v>
      </c>
      <c r="F657" s="3">
        <v>1</v>
      </c>
      <c r="G657" s="3">
        <v>1</v>
      </c>
      <c r="H657" s="3">
        <v>2</v>
      </c>
      <c r="I657" s="12">
        <v>12</v>
      </c>
      <c r="J657" s="3">
        <v>0</v>
      </c>
      <c r="K657" s="3">
        <v>1</v>
      </c>
      <c r="L657" s="3">
        <v>1</v>
      </c>
      <c r="M657" s="3">
        <v>0</v>
      </c>
      <c r="N657" s="3"/>
      <c r="O657" s="2"/>
    </row>
    <row r="658" spans="1:15" s="39" customFormat="1" ht="18" customHeight="1" x14ac:dyDescent="0.25">
      <c r="A658" s="46" t="s">
        <v>1126</v>
      </c>
      <c r="B658" s="57" t="s">
        <v>15</v>
      </c>
      <c r="C658" s="46" t="s">
        <v>1127</v>
      </c>
      <c r="D658" s="3">
        <v>1</v>
      </c>
      <c r="E658" s="3">
        <v>0</v>
      </c>
      <c r="F658" s="3">
        <v>0</v>
      </c>
      <c r="G658" s="3">
        <v>0</v>
      </c>
      <c r="H658" s="3">
        <v>0</v>
      </c>
      <c r="I658" s="12">
        <v>1</v>
      </c>
      <c r="J658" s="3">
        <v>0</v>
      </c>
      <c r="K658" s="16">
        <v>0</v>
      </c>
      <c r="L658" s="3">
        <v>0</v>
      </c>
      <c r="M658" s="3">
        <v>0</v>
      </c>
      <c r="N658" s="3"/>
      <c r="O658" s="2"/>
    </row>
    <row r="659" spans="1:15" s="39" customFormat="1" ht="18" customHeight="1" x14ac:dyDescent="0.25">
      <c r="A659" s="46" t="s">
        <v>1128</v>
      </c>
      <c r="B659" s="57" t="s">
        <v>15</v>
      </c>
      <c r="C659" s="46" t="s">
        <v>1129</v>
      </c>
      <c r="D659" s="3">
        <v>1</v>
      </c>
      <c r="E659" s="3">
        <v>0</v>
      </c>
      <c r="F659" s="3">
        <v>0</v>
      </c>
      <c r="G659" s="3">
        <v>0</v>
      </c>
      <c r="H659" s="3">
        <v>0</v>
      </c>
      <c r="I659" s="12">
        <v>1</v>
      </c>
      <c r="J659" s="3">
        <v>0</v>
      </c>
      <c r="K659" s="3">
        <v>0</v>
      </c>
      <c r="L659" s="3">
        <v>0</v>
      </c>
      <c r="M659" s="3">
        <v>0</v>
      </c>
      <c r="N659" s="3"/>
      <c r="O659" s="2"/>
    </row>
    <row r="660" spans="1:15" s="39" customFormat="1" ht="18" customHeight="1" x14ac:dyDescent="0.25">
      <c r="A660" s="46" t="s">
        <v>1130</v>
      </c>
      <c r="B660" s="57" t="s">
        <v>15</v>
      </c>
      <c r="C660" s="46" t="s">
        <v>1131</v>
      </c>
      <c r="D660" s="3">
        <v>1</v>
      </c>
      <c r="E660" s="3">
        <v>0</v>
      </c>
      <c r="F660" s="3">
        <v>0</v>
      </c>
      <c r="G660" s="3">
        <v>0</v>
      </c>
      <c r="H660" s="3">
        <v>0</v>
      </c>
      <c r="I660" s="12">
        <v>1</v>
      </c>
      <c r="J660" s="3">
        <v>0</v>
      </c>
      <c r="K660" s="3">
        <v>0</v>
      </c>
      <c r="L660" s="3">
        <v>0</v>
      </c>
      <c r="M660" s="3">
        <v>0</v>
      </c>
      <c r="N660" s="3"/>
      <c r="O660" s="2"/>
    </row>
    <row r="661" spans="1:15" s="39" customFormat="1" ht="18" customHeight="1" x14ac:dyDescent="0.25">
      <c r="A661" s="44" t="s">
        <v>1132</v>
      </c>
      <c r="B661" s="45" t="s">
        <v>15</v>
      </c>
      <c r="C661" s="46" t="s">
        <v>1133</v>
      </c>
      <c r="D661" s="3">
        <v>1</v>
      </c>
      <c r="E661" s="3">
        <v>0</v>
      </c>
      <c r="F661" s="3">
        <v>0</v>
      </c>
      <c r="G661" s="3">
        <v>0</v>
      </c>
      <c r="H661" s="3">
        <v>0</v>
      </c>
      <c r="I661" s="12">
        <v>1</v>
      </c>
      <c r="J661" s="3">
        <v>0</v>
      </c>
      <c r="K661" s="3">
        <v>0</v>
      </c>
      <c r="L661" s="3">
        <v>0</v>
      </c>
      <c r="M661" s="3">
        <v>0</v>
      </c>
      <c r="N661" s="3"/>
      <c r="O661" s="2"/>
    </row>
    <row r="662" spans="1:15" s="39" customFormat="1" ht="18" customHeight="1" x14ac:dyDescent="0.25">
      <c r="A662" s="46" t="s">
        <v>1134</v>
      </c>
      <c r="B662" s="47" t="s">
        <v>16</v>
      </c>
      <c r="C662" s="46" t="s">
        <v>1135</v>
      </c>
      <c r="D662" s="3">
        <v>1</v>
      </c>
      <c r="E662" s="3">
        <v>0</v>
      </c>
      <c r="F662" s="3">
        <v>0</v>
      </c>
      <c r="G662" s="3">
        <v>1</v>
      </c>
      <c r="H662" s="3">
        <v>0</v>
      </c>
      <c r="I662" s="12">
        <v>2</v>
      </c>
      <c r="J662" s="3">
        <v>1</v>
      </c>
      <c r="K662" s="3">
        <v>0</v>
      </c>
      <c r="L662" s="3">
        <v>0</v>
      </c>
      <c r="M662" s="3">
        <v>0</v>
      </c>
      <c r="N662" s="3"/>
      <c r="O662" s="2"/>
    </row>
    <row r="663" spans="1:15" s="39" customFormat="1" ht="18" customHeight="1" x14ac:dyDescent="0.25">
      <c r="A663" s="46" t="s">
        <v>1136</v>
      </c>
      <c r="B663" s="47" t="s">
        <v>16</v>
      </c>
      <c r="C663" s="46" t="s">
        <v>1137</v>
      </c>
      <c r="D663" s="3">
        <v>1</v>
      </c>
      <c r="E663" s="3">
        <v>0</v>
      </c>
      <c r="F663" s="3">
        <v>0</v>
      </c>
      <c r="G663" s="3">
        <v>1</v>
      </c>
      <c r="H663" s="3">
        <v>0</v>
      </c>
      <c r="I663" s="12">
        <v>2</v>
      </c>
      <c r="J663" s="3">
        <v>1</v>
      </c>
      <c r="K663" s="3">
        <v>0</v>
      </c>
      <c r="L663" s="3">
        <v>0</v>
      </c>
      <c r="M663" s="3">
        <v>0</v>
      </c>
      <c r="N663" s="3"/>
      <c r="O663" s="2"/>
    </row>
    <row r="664" spans="1:15" s="39" customFormat="1" ht="18" customHeight="1" x14ac:dyDescent="0.25">
      <c r="A664" s="46" t="s">
        <v>1138</v>
      </c>
      <c r="B664" s="47" t="s">
        <v>16</v>
      </c>
      <c r="C664" s="46" t="s">
        <v>1139</v>
      </c>
      <c r="D664" s="3">
        <v>2</v>
      </c>
      <c r="E664" s="3">
        <v>1</v>
      </c>
      <c r="F664" s="3">
        <v>1</v>
      </c>
      <c r="G664" s="3">
        <v>1</v>
      </c>
      <c r="H664" s="3">
        <v>1</v>
      </c>
      <c r="I664" s="12">
        <v>6</v>
      </c>
      <c r="J664" s="3">
        <v>1</v>
      </c>
      <c r="K664" s="3">
        <v>1</v>
      </c>
      <c r="L664" s="3">
        <v>1</v>
      </c>
      <c r="M664" s="3">
        <v>0</v>
      </c>
      <c r="N664" s="3"/>
      <c r="O664" s="2"/>
    </row>
    <row r="665" spans="1:15" s="39" customFormat="1" ht="18" customHeight="1" x14ac:dyDescent="0.25">
      <c r="A665" s="46" t="s">
        <v>1140</v>
      </c>
      <c r="B665" s="47" t="s">
        <v>17</v>
      </c>
      <c r="C665" s="46" t="s">
        <v>1141</v>
      </c>
      <c r="D665" s="3">
        <v>2</v>
      </c>
      <c r="E665" s="3">
        <v>3</v>
      </c>
      <c r="F665" s="3">
        <v>1</v>
      </c>
      <c r="G665" s="3">
        <v>1</v>
      </c>
      <c r="H665" s="3">
        <v>2</v>
      </c>
      <c r="I665" s="12">
        <v>9</v>
      </c>
      <c r="J665" s="3">
        <v>1</v>
      </c>
      <c r="K665" s="3">
        <v>0</v>
      </c>
      <c r="L665" s="3">
        <v>1</v>
      </c>
      <c r="M665" s="3">
        <v>0</v>
      </c>
      <c r="N665" s="3"/>
      <c r="O665" s="2"/>
    </row>
    <row r="666" spans="1:15" s="39" customFormat="1" ht="18" customHeight="1" x14ac:dyDescent="0.25">
      <c r="A666" s="44" t="s">
        <v>1142</v>
      </c>
      <c r="B666" s="45" t="s">
        <v>16</v>
      </c>
      <c r="C666" s="46" t="s">
        <v>1143</v>
      </c>
      <c r="D666" s="3">
        <v>2</v>
      </c>
      <c r="E666" s="3">
        <v>0</v>
      </c>
      <c r="F666" s="3">
        <v>0</v>
      </c>
      <c r="G666" s="3">
        <v>1</v>
      </c>
      <c r="H666" s="3">
        <v>0</v>
      </c>
      <c r="I666" s="12">
        <v>3</v>
      </c>
      <c r="J666" s="3">
        <v>1</v>
      </c>
      <c r="K666" s="3">
        <v>0</v>
      </c>
      <c r="L666" s="3">
        <v>1</v>
      </c>
      <c r="M666" s="3">
        <v>0</v>
      </c>
      <c r="N666" s="3"/>
      <c r="O666" s="2"/>
    </row>
    <row r="667" spans="1:15" s="39" customFormat="1" ht="18" customHeight="1" x14ac:dyDescent="0.25">
      <c r="A667" s="46" t="s">
        <v>1144</v>
      </c>
      <c r="B667" s="57" t="s">
        <v>15</v>
      </c>
      <c r="C667" s="46" t="s">
        <v>1145</v>
      </c>
      <c r="D667" s="3">
        <v>1</v>
      </c>
      <c r="E667" s="3">
        <v>0</v>
      </c>
      <c r="F667" s="3">
        <v>0</v>
      </c>
      <c r="G667" s="3">
        <v>0</v>
      </c>
      <c r="H667" s="3">
        <v>0</v>
      </c>
      <c r="I667" s="12">
        <v>1</v>
      </c>
      <c r="J667" s="3">
        <v>0</v>
      </c>
      <c r="K667" s="3">
        <v>0</v>
      </c>
      <c r="L667" s="3">
        <v>0</v>
      </c>
      <c r="M667" s="3">
        <v>0</v>
      </c>
      <c r="N667" s="3"/>
      <c r="O667" s="2"/>
    </row>
    <row r="668" spans="1:15" s="39" customFormat="1" ht="18" customHeight="1" x14ac:dyDescent="0.25">
      <c r="A668" s="44" t="s">
        <v>1146</v>
      </c>
      <c r="B668" s="45" t="s">
        <v>15</v>
      </c>
      <c r="C668" s="46" t="s">
        <v>1147</v>
      </c>
      <c r="D668" s="3">
        <v>1</v>
      </c>
      <c r="E668" s="3">
        <v>0</v>
      </c>
      <c r="F668" s="3">
        <v>0</v>
      </c>
      <c r="G668" s="3">
        <v>0</v>
      </c>
      <c r="H668" s="3">
        <v>0</v>
      </c>
      <c r="I668" s="12">
        <v>1</v>
      </c>
      <c r="J668" s="3">
        <v>0</v>
      </c>
      <c r="K668" s="3">
        <v>0</v>
      </c>
      <c r="L668" s="3">
        <v>0</v>
      </c>
      <c r="M668" s="3">
        <v>0</v>
      </c>
      <c r="N668" s="3"/>
      <c r="O668" s="2"/>
    </row>
    <row r="669" spans="1:15" s="39" customFormat="1" ht="18" customHeight="1" x14ac:dyDescent="0.25">
      <c r="A669" s="44" t="s">
        <v>1148</v>
      </c>
      <c r="B669" s="45" t="s">
        <v>15</v>
      </c>
      <c r="C669" s="46" t="s">
        <v>1149</v>
      </c>
      <c r="D669" s="3">
        <v>1</v>
      </c>
      <c r="E669" s="3">
        <v>0</v>
      </c>
      <c r="F669" s="3">
        <v>0</v>
      </c>
      <c r="G669" s="3">
        <v>0</v>
      </c>
      <c r="H669" s="3">
        <v>0</v>
      </c>
      <c r="I669" s="12">
        <v>1</v>
      </c>
      <c r="J669" s="3">
        <v>0</v>
      </c>
      <c r="K669" s="3">
        <v>0</v>
      </c>
      <c r="L669" s="3">
        <v>0</v>
      </c>
      <c r="M669" s="3">
        <v>0</v>
      </c>
      <c r="N669" s="3"/>
      <c r="O669" s="2"/>
    </row>
    <row r="670" spans="1:15" s="39" customFormat="1" ht="18" customHeight="1" x14ac:dyDescent="0.25">
      <c r="A670" s="44" t="s">
        <v>1150</v>
      </c>
      <c r="B670" s="45" t="s">
        <v>17</v>
      </c>
      <c r="C670" s="46" t="s">
        <v>1151</v>
      </c>
      <c r="D670" s="3">
        <v>2</v>
      </c>
      <c r="E670" s="3">
        <v>4</v>
      </c>
      <c r="F670" s="3">
        <v>1</v>
      </c>
      <c r="G670" s="3">
        <v>1</v>
      </c>
      <c r="H670" s="3">
        <v>1</v>
      </c>
      <c r="I670" s="12">
        <v>9</v>
      </c>
      <c r="J670" s="3">
        <v>1</v>
      </c>
      <c r="K670" s="3">
        <v>1</v>
      </c>
      <c r="L670" s="3">
        <v>0</v>
      </c>
      <c r="M670" s="3">
        <v>0</v>
      </c>
      <c r="N670" s="3"/>
      <c r="O670" s="2"/>
    </row>
    <row r="671" spans="1:15" s="39" customFormat="1" ht="18" customHeight="1" x14ac:dyDescent="0.25">
      <c r="A671" s="46" t="s">
        <v>1152</v>
      </c>
      <c r="B671" s="47" t="s">
        <v>16</v>
      </c>
      <c r="C671" s="46" t="s">
        <v>1153</v>
      </c>
      <c r="D671" s="3">
        <v>2</v>
      </c>
      <c r="E671" s="3">
        <v>0</v>
      </c>
      <c r="F671" s="3">
        <v>0</v>
      </c>
      <c r="G671" s="3">
        <v>1</v>
      </c>
      <c r="H671" s="3">
        <v>0</v>
      </c>
      <c r="I671" s="12">
        <v>3</v>
      </c>
      <c r="J671" s="3">
        <v>1</v>
      </c>
      <c r="K671" s="3">
        <v>0</v>
      </c>
      <c r="L671" s="3">
        <v>0</v>
      </c>
      <c r="M671" s="3">
        <v>0</v>
      </c>
      <c r="N671" s="3"/>
      <c r="O671" s="2"/>
    </row>
    <row r="672" spans="1:15" s="39" customFormat="1" ht="18" customHeight="1" x14ac:dyDescent="0.25">
      <c r="A672" s="44" t="s">
        <v>1154</v>
      </c>
      <c r="B672" s="45" t="s">
        <v>15</v>
      </c>
      <c r="C672" s="46" t="s">
        <v>1155</v>
      </c>
      <c r="D672" s="3">
        <v>1</v>
      </c>
      <c r="E672" s="3">
        <v>0</v>
      </c>
      <c r="F672" s="3">
        <v>0</v>
      </c>
      <c r="G672" s="3">
        <v>0</v>
      </c>
      <c r="H672" s="3">
        <v>0</v>
      </c>
      <c r="I672" s="12">
        <v>1</v>
      </c>
      <c r="J672" s="3">
        <v>0</v>
      </c>
      <c r="K672" s="3">
        <v>0</v>
      </c>
      <c r="L672" s="3">
        <v>0</v>
      </c>
      <c r="M672" s="3">
        <v>0</v>
      </c>
      <c r="N672" s="3"/>
      <c r="O672" s="2"/>
    </row>
    <row r="673" spans="1:15" s="39" customFormat="1" ht="18" customHeight="1" x14ac:dyDescent="0.25">
      <c r="A673" s="44" t="s">
        <v>1156</v>
      </c>
      <c r="B673" s="45" t="s">
        <v>16</v>
      </c>
      <c r="C673" s="46" t="s">
        <v>1157</v>
      </c>
      <c r="D673" s="3">
        <v>1</v>
      </c>
      <c r="E673" s="3">
        <v>0</v>
      </c>
      <c r="F673" s="3">
        <v>0</v>
      </c>
      <c r="G673" s="3">
        <v>1</v>
      </c>
      <c r="H673" s="3">
        <v>0</v>
      </c>
      <c r="I673" s="12">
        <v>2</v>
      </c>
      <c r="J673" s="3">
        <v>0</v>
      </c>
      <c r="K673" s="3">
        <v>0</v>
      </c>
      <c r="L673" s="3">
        <v>0</v>
      </c>
      <c r="M673" s="3">
        <v>0</v>
      </c>
      <c r="N673" s="3"/>
      <c r="O673" s="2"/>
    </row>
    <row r="674" spans="1:15" s="39" customFormat="1" ht="18" customHeight="1" x14ac:dyDescent="0.25">
      <c r="A674" s="46" t="s">
        <v>1158</v>
      </c>
      <c r="B674" s="47" t="s">
        <v>17</v>
      </c>
      <c r="C674" s="46" t="s">
        <v>1159</v>
      </c>
      <c r="D674" s="3">
        <v>2</v>
      </c>
      <c r="E674" s="3">
        <v>4</v>
      </c>
      <c r="F674" s="3">
        <v>1</v>
      </c>
      <c r="G674" s="3">
        <v>1</v>
      </c>
      <c r="H674" s="3">
        <v>3</v>
      </c>
      <c r="I674" s="12">
        <v>11</v>
      </c>
      <c r="J674" s="3">
        <v>1</v>
      </c>
      <c r="K674" s="3">
        <v>1</v>
      </c>
      <c r="L674" s="3">
        <v>0</v>
      </c>
      <c r="M674" s="3">
        <v>0</v>
      </c>
      <c r="N674" s="3"/>
      <c r="O674" s="2"/>
    </row>
    <row r="675" spans="1:15" s="39" customFormat="1" ht="18" customHeight="1" x14ac:dyDescent="0.25">
      <c r="A675" s="46" t="s">
        <v>1160</v>
      </c>
      <c r="B675" s="47" t="s">
        <v>15</v>
      </c>
      <c r="C675" s="46" t="s">
        <v>1161</v>
      </c>
      <c r="D675" s="3">
        <v>1</v>
      </c>
      <c r="E675" s="3">
        <v>0</v>
      </c>
      <c r="F675" s="3">
        <v>0</v>
      </c>
      <c r="G675" s="3">
        <v>0</v>
      </c>
      <c r="H675" s="3">
        <v>0</v>
      </c>
      <c r="I675" s="12">
        <v>1</v>
      </c>
      <c r="J675" s="3">
        <v>0</v>
      </c>
      <c r="K675" s="3">
        <v>0</v>
      </c>
      <c r="L675" s="3">
        <v>0</v>
      </c>
      <c r="M675" s="3">
        <v>0</v>
      </c>
      <c r="N675" s="3"/>
      <c r="O675" s="2"/>
    </row>
    <row r="676" spans="1:15" s="39" customFormat="1" ht="18" customHeight="1" x14ac:dyDescent="0.25">
      <c r="A676" s="46" t="s">
        <v>1162</v>
      </c>
      <c r="B676" s="47" t="s">
        <v>15</v>
      </c>
      <c r="C676" s="46" t="s">
        <v>1163</v>
      </c>
      <c r="D676" s="3">
        <v>1</v>
      </c>
      <c r="E676" s="3">
        <v>0</v>
      </c>
      <c r="F676" s="3">
        <v>0</v>
      </c>
      <c r="G676" s="3">
        <v>0</v>
      </c>
      <c r="H676" s="3">
        <v>0</v>
      </c>
      <c r="I676" s="12">
        <v>1</v>
      </c>
      <c r="J676" s="3">
        <v>0</v>
      </c>
      <c r="K676" s="3">
        <v>0</v>
      </c>
      <c r="L676" s="3">
        <v>0</v>
      </c>
      <c r="M676" s="3">
        <v>0</v>
      </c>
      <c r="N676" s="3"/>
      <c r="O676" s="2"/>
    </row>
    <row r="677" spans="1:15" s="39" customFormat="1" ht="18" customHeight="1" x14ac:dyDescent="0.25">
      <c r="A677" s="44" t="s">
        <v>1164</v>
      </c>
      <c r="B677" s="45" t="s">
        <v>68</v>
      </c>
      <c r="C677" s="46" t="s">
        <v>1165</v>
      </c>
      <c r="D677" s="3">
        <v>18</v>
      </c>
      <c r="E677" s="7">
        <v>6</v>
      </c>
      <c r="F677" s="3">
        <v>0</v>
      </c>
      <c r="G677" s="3">
        <v>4</v>
      </c>
      <c r="H677" s="3">
        <v>14</v>
      </c>
      <c r="I677" s="12">
        <v>42</v>
      </c>
      <c r="J677" s="3">
        <v>1</v>
      </c>
      <c r="K677" s="3">
        <v>0</v>
      </c>
      <c r="L677" s="3">
        <v>4</v>
      </c>
      <c r="M677" s="3">
        <v>0</v>
      </c>
      <c r="N677" s="3"/>
      <c r="O677" s="2"/>
    </row>
    <row r="678" spans="1:15" s="39" customFormat="1" ht="18" customHeight="1" x14ac:dyDescent="0.25">
      <c r="A678" s="46" t="s">
        <v>1166</v>
      </c>
      <c r="B678" s="57" t="s">
        <v>15</v>
      </c>
      <c r="C678" s="46" t="s">
        <v>1167</v>
      </c>
      <c r="D678" s="3">
        <v>1</v>
      </c>
      <c r="E678" s="3">
        <v>0</v>
      </c>
      <c r="F678" s="3">
        <v>0</v>
      </c>
      <c r="G678" s="3">
        <v>0</v>
      </c>
      <c r="H678" s="3">
        <v>0</v>
      </c>
      <c r="I678" s="12">
        <v>1</v>
      </c>
      <c r="J678" s="3">
        <v>0</v>
      </c>
      <c r="K678" s="3">
        <v>0</v>
      </c>
      <c r="L678" s="3">
        <v>0</v>
      </c>
      <c r="M678" s="3">
        <v>0</v>
      </c>
      <c r="N678" s="3"/>
      <c r="O678" s="2"/>
    </row>
    <row r="679" spans="1:15" s="39" customFormat="1" ht="18" customHeight="1" x14ac:dyDescent="0.25">
      <c r="A679" s="46" t="s">
        <v>1168</v>
      </c>
      <c r="B679" s="47" t="s">
        <v>16</v>
      </c>
      <c r="C679" s="46" t="s">
        <v>1169</v>
      </c>
      <c r="D679" s="3">
        <v>4</v>
      </c>
      <c r="E679" s="3">
        <v>0</v>
      </c>
      <c r="F679" s="3">
        <v>0</v>
      </c>
      <c r="G679" s="3">
        <v>1</v>
      </c>
      <c r="H679" s="3">
        <v>0</v>
      </c>
      <c r="I679" s="12">
        <v>5</v>
      </c>
      <c r="J679" s="3">
        <v>1</v>
      </c>
      <c r="K679" s="3">
        <v>1</v>
      </c>
      <c r="L679" s="3">
        <v>1</v>
      </c>
      <c r="M679" s="3">
        <v>0</v>
      </c>
      <c r="N679" s="3"/>
      <c r="O679" s="2"/>
    </row>
    <row r="680" spans="1:15" s="39" customFormat="1" ht="18" customHeight="1" x14ac:dyDescent="0.25">
      <c r="A680" s="46" t="s">
        <v>1170</v>
      </c>
      <c r="B680" s="47" t="s">
        <v>16</v>
      </c>
      <c r="C680" s="46" t="s">
        <v>1171</v>
      </c>
      <c r="D680" s="3">
        <v>1</v>
      </c>
      <c r="E680" s="3">
        <v>0</v>
      </c>
      <c r="F680" s="3">
        <v>0</v>
      </c>
      <c r="G680" s="3">
        <v>0</v>
      </c>
      <c r="H680" s="3">
        <v>0</v>
      </c>
      <c r="I680" s="12">
        <v>1</v>
      </c>
      <c r="J680" s="3">
        <v>0</v>
      </c>
      <c r="K680" s="3">
        <v>0</v>
      </c>
      <c r="L680" s="3">
        <v>0</v>
      </c>
      <c r="M680" s="3">
        <v>0</v>
      </c>
      <c r="N680" s="3"/>
      <c r="O680" s="2"/>
    </row>
    <row r="681" spans="1:15" s="39" customFormat="1" ht="18" customHeight="1" x14ac:dyDescent="0.25">
      <c r="A681" s="46" t="s">
        <v>1172</v>
      </c>
      <c r="B681" s="57" t="s">
        <v>15</v>
      </c>
      <c r="C681" s="46" t="s">
        <v>1173</v>
      </c>
      <c r="D681" s="3">
        <v>1</v>
      </c>
      <c r="E681" s="3">
        <v>0</v>
      </c>
      <c r="F681" s="3">
        <v>0</v>
      </c>
      <c r="G681" s="3">
        <v>0</v>
      </c>
      <c r="H681" s="3">
        <v>0</v>
      </c>
      <c r="I681" s="12">
        <v>1</v>
      </c>
      <c r="J681" s="3">
        <v>0</v>
      </c>
      <c r="K681" s="3">
        <v>0</v>
      </c>
      <c r="L681" s="3">
        <v>0</v>
      </c>
      <c r="M681" s="3">
        <v>0</v>
      </c>
      <c r="N681" s="3"/>
      <c r="O681" s="2"/>
    </row>
    <row r="682" spans="1:15" s="39" customFormat="1" ht="18" customHeight="1" x14ac:dyDescent="0.25">
      <c r="A682" s="46" t="s">
        <v>1174</v>
      </c>
      <c r="B682" s="57" t="s">
        <v>15</v>
      </c>
      <c r="C682" s="46" t="s">
        <v>1175</v>
      </c>
      <c r="D682" s="3">
        <v>1</v>
      </c>
      <c r="E682" s="3">
        <v>0</v>
      </c>
      <c r="F682" s="3">
        <v>0</v>
      </c>
      <c r="G682" s="3">
        <v>0</v>
      </c>
      <c r="H682" s="3">
        <v>0</v>
      </c>
      <c r="I682" s="12">
        <v>1</v>
      </c>
      <c r="J682" s="3">
        <v>0</v>
      </c>
      <c r="K682" s="3">
        <v>0</v>
      </c>
      <c r="L682" s="3">
        <v>0</v>
      </c>
      <c r="M682" s="3">
        <v>0</v>
      </c>
      <c r="N682" s="3"/>
      <c r="O682" s="2"/>
    </row>
    <row r="683" spans="1:15" s="39" customFormat="1" ht="18" customHeight="1" x14ac:dyDescent="0.25">
      <c r="A683" s="46" t="s">
        <v>1176</v>
      </c>
      <c r="B683" s="57" t="s">
        <v>15</v>
      </c>
      <c r="C683" s="46" t="s">
        <v>1177</v>
      </c>
      <c r="D683" s="3">
        <v>1</v>
      </c>
      <c r="E683" s="3">
        <v>0</v>
      </c>
      <c r="F683" s="3">
        <v>0</v>
      </c>
      <c r="G683" s="3">
        <v>0</v>
      </c>
      <c r="H683" s="3">
        <v>0</v>
      </c>
      <c r="I683" s="12">
        <v>1</v>
      </c>
      <c r="J683" s="3">
        <v>0</v>
      </c>
      <c r="K683" s="3">
        <v>0</v>
      </c>
      <c r="L683" s="3">
        <v>0</v>
      </c>
      <c r="M683" s="3">
        <v>0</v>
      </c>
      <c r="N683" s="3"/>
      <c r="O683" s="2"/>
    </row>
    <row r="684" spans="1:15" s="39" customFormat="1" ht="18" customHeight="1" x14ac:dyDescent="0.25">
      <c r="A684" s="46" t="s">
        <v>1178</v>
      </c>
      <c r="B684" s="57" t="s">
        <v>15</v>
      </c>
      <c r="C684" s="46" t="s">
        <v>1179</v>
      </c>
      <c r="D684" s="3">
        <v>1</v>
      </c>
      <c r="E684" s="3">
        <v>0</v>
      </c>
      <c r="F684" s="3">
        <v>0</v>
      </c>
      <c r="G684" s="3">
        <v>1</v>
      </c>
      <c r="H684" s="3">
        <v>0</v>
      </c>
      <c r="I684" s="12">
        <v>2</v>
      </c>
      <c r="J684" s="3">
        <v>0</v>
      </c>
      <c r="K684" s="3">
        <v>0</v>
      </c>
      <c r="L684" s="3">
        <v>0</v>
      </c>
      <c r="M684" s="3">
        <v>0</v>
      </c>
      <c r="N684" s="3"/>
      <c r="O684" s="2"/>
    </row>
    <row r="685" spans="1:15" s="39" customFormat="1" ht="18" customHeight="1" x14ac:dyDescent="0.25">
      <c r="A685" s="46" t="s">
        <v>1180</v>
      </c>
      <c r="B685" s="57" t="s">
        <v>15</v>
      </c>
      <c r="C685" s="46" t="s">
        <v>1181</v>
      </c>
      <c r="D685" s="3">
        <v>1</v>
      </c>
      <c r="E685" s="3">
        <v>0</v>
      </c>
      <c r="F685" s="3">
        <v>0</v>
      </c>
      <c r="G685" s="3">
        <v>0</v>
      </c>
      <c r="H685" s="3">
        <v>0</v>
      </c>
      <c r="I685" s="12">
        <v>1</v>
      </c>
      <c r="J685" s="3">
        <v>0</v>
      </c>
      <c r="K685" s="3">
        <v>0</v>
      </c>
      <c r="L685" s="3">
        <v>0</v>
      </c>
      <c r="M685" s="3">
        <v>0</v>
      </c>
      <c r="N685" s="3"/>
      <c r="O685" s="2"/>
    </row>
    <row r="686" spans="1:15" s="39" customFormat="1" ht="18" customHeight="1" x14ac:dyDescent="0.25">
      <c r="A686" s="46" t="s">
        <v>1182</v>
      </c>
      <c r="B686" s="57" t="s">
        <v>15</v>
      </c>
      <c r="C686" s="46" t="s">
        <v>1183</v>
      </c>
      <c r="D686" s="3">
        <v>1</v>
      </c>
      <c r="E686" s="3">
        <v>0</v>
      </c>
      <c r="F686" s="3">
        <v>0</v>
      </c>
      <c r="G686" s="3">
        <v>0</v>
      </c>
      <c r="H686" s="3">
        <v>0</v>
      </c>
      <c r="I686" s="12">
        <v>1</v>
      </c>
      <c r="J686" s="3">
        <v>0</v>
      </c>
      <c r="K686" s="3">
        <v>0</v>
      </c>
      <c r="L686" s="3">
        <v>0</v>
      </c>
      <c r="M686" s="3">
        <v>0</v>
      </c>
      <c r="N686" s="3"/>
      <c r="O686" s="2"/>
    </row>
    <row r="687" spans="1:15" s="39" customFormat="1" ht="18" customHeight="1" x14ac:dyDescent="0.25">
      <c r="A687" s="37" t="s">
        <v>605</v>
      </c>
      <c r="B687" s="47"/>
      <c r="C687" s="46" t="s">
        <v>14</v>
      </c>
      <c r="D687" s="12">
        <f>+SUM(D688:D716)</f>
        <v>51</v>
      </c>
      <c r="E687" s="12">
        <f t="shared" ref="E687:M687" si="28">+SUM(E688:E716)</f>
        <v>62</v>
      </c>
      <c r="F687" s="12">
        <f t="shared" si="28"/>
        <v>9</v>
      </c>
      <c r="G687" s="12">
        <f t="shared" si="28"/>
        <v>11</v>
      </c>
      <c r="H687" s="12">
        <f t="shared" si="28"/>
        <v>27</v>
      </c>
      <c r="I687" s="12">
        <f t="shared" si="28"/>
        <v>160</v>
      </c>
      <c r="J687" s="12">
        <f t="shared" si="28"/>
        <v>4</v>
      </c>
      <c r="K687" s="12">
        <f t="shared" si="28"/>
        <v>2</v>
      </c>
      <c r="L687" s="12">
        <f t="shared" si="28"/>
        <v>14</v>
      </c>
      <c r="M687" s="12">
        <f t="shared" si="28"/>
        <v>1</v>
      </c>
      <c r="N687" s="3"/>
      <c r="O687" s="2"/>
    </row>
    <row r="688" spans="1:15" s="39" customFormat="1" ht="18" customHeight="1" x14ac:dyDescent="0.25">
      <c r="A688" s="46" t="s">
        <v>1327</v>
      </c>
      <c r="B688" s="47" t="s">
        <v>172</v>
      </c>
      <c r="C688" s="46" t="s">
        <v>1328</v>
      </c>
      <c r="D688" s="3">
        <v>0</v>
      </c>
      <c r="E688" s="3">
        <v>44</v>
      </c>
      <c r="F688" s="3">
        <v>4</v>
      </c>
      <c r="G688" s="3">
        <v>3</v>
      </c>
      <c r="H688" s="3">
        <v>17</v>
      </c>
      <c r="I688" s="12">
        <v>68</v>
      </c>
      <c r="J688" s="3">
        <v>1</v>
      </c>
      <c r="K688" s="3">
        <v>1</v>
      </c>
      <c r="L688" s="3">
        <v>3</v>
      </c>
      <c r="M688" s="3">
        <v>1</v>
      </c>
      <c r="N688" s="3"/>
      <c r="O688" s="2"/>
    </row>
    <row r="689" spans="1:15" s="39" customFormat="1" ht="18" customHeight="1" x14ac:dyDescent="0.25">
      <c r="A689" s="46" t="s">
        <v>967</v>
      </c>
      <c r="B689" s="47" t="s">
        <v>17</v>
      </c>
      <c r="C689" s="46" t="s">
        <v>968</v>
      </c>
      <c r="D689" s="3">
        <v>8</v>
      </c>
      <c r="E689" s="3">
        <v>13</v>
      </c>
      <c r="F689" s="3">
        <v>4</v>
      </c>
      <c r="G689" s="3">
        <v>2</v>
      </c>
      <c r="H689" s="3">
        <v>5</v>
      </c>
      <c r="I689" s="12">
        <v>32</v>
      </c>
      <c r="J689" s="3">
        <v>1</v>
      </c>
      <c r="K689" s="3">
        <v>1</v>
      </c>
      <c r="L689" s="3">
        <v>2</v>
      </c>
      <c r="M689" s="3">
        <v>0</v>
      </c>
      <c r="N689" s="3"/>
      <c r="O689" s="2"/>
    </row>
    <row r="690" spans="1:15" s="39" customFormat="1" ht="18" customHeight="1" x14ac:dyDescent="0.25">
      <c r="A690" s="46" t="s">
        <v>969</v>
      </c>
      <c r="B690" s="47" t="s">
        <v>16</v>
      </c>
      <c r="C690" s="46" t="s">
        <v>970</v>
      </c>
      <c r="D690" s="3">
        <v>1</v>
      </c>
      <c r="E690" s="3">
        <v>0</v>
      </c>
      <c r="F690" s="3">
        <v>0</v>
      </c>
      <c r="G690" s="3">
        <v>1</v>
      </c>
      <c r="H690" s="3">
        <v>0</v>
      </c>
      <c r="I690" s="12">
        <v>2</v>
      </c>
      <c r="J690" s="3">
        <v>0</v>
      </c>
      <c r="K690" s="3">
        <v>0</v>
      </c>
      <c r="L690" s="3">
        <v>1</v>
      </c>
      <c r="M690" s="3">
        <v>0</v>
      </c>
      <c r="N690" s="3"/>
      <c r="O690" s="2"/>
    </row>
    <row r="691" spans="1:15" s="39" customFormat="1" ht="18" customHeight="1" x14ac:dyDescent="0.25">
      <c r="A691" s="46" t="s">
        <v>971</v>
      </c>
      <c r="B691" s="47" t="s">
        <v>15</v>
      </c>
      <c r="C691" s="46" t="s">
        <v>972</v>
      </c>
      <c r="D691" s="3">
        <v>1</v>
      </c>
      <c r="E691" s="3">
        <v>0</v>
      </c>
      <c r="F691" s="3">
        <v>0</v>
      </c>
      <c r="G691" s="3">
        <v>0</v>
      </c>
      <c r="H691" s="3">
        <v>0</v>
      </c>
      <c r="I691" s="12">
        <v>1</v>
      </c>
      <c r="J691" s="3">
        <v>0</v>
      </c>
      <c r="K691" s="3">
        <v>0</v>
      </c>
      <c r="L691" s="3">
        <v>0</v>
      </c>
      <c r="M691" s="3">
        <v>0</v>
      </c>
      <c r="N691" s="3"/>
      <c r="O691" s="2"/>
    </row>
    <row r="692" spans="1:15" s="39" customFormat="1" ht="18" customHeight="1" x14ac:dyDescent="0.25">
      <c r="A692" s="46" t="s">
        <v>973</v>
      </c>
      <c r="B692" s="47" t="s">
        <v>15</v>
      </c>
      <c r="C692" s="46" t="s">
        <v>974</v>
      </c>
      <c r="D692" s="3">
        <v>1</v>
      </c>
      <c r="E692" s="3">
        <v>0</v>
      </c>
      <c r="F692" s="3">
        <v>0</v>
      </c>
      <c r="G692" s="3">
        <v>0</v>
      </c>
      <c r="H692" s="3">
        <v>0</v>
      </c>
      <c r="I692" s="12">
        <v>1</v>
      </c>
      <c r="J692" s="3">
        <v>0</v>
      </c>
      <c r="K692" s="3">
        <v>0</v>
      </c>
      <c r="L692" s="3">
        <v>0</v>
      </c>
      <c r="M692" s="3">
        <v>0</v>
      </c>
      <c r="N692" s="3"/>
      <c r="O692" s="2"/>
    </row>
    <row r="693" spans="1:15" s="39" customFormat="1" ht="18" customHeight="1" x14ac:dyDescent="0.25">
      <c r="A693" s="46" t="s">
        <v>975</v>
      </c>
      <c r="B693" s="47" t="s">
        <v>15</v>
      </c>
      <c r="C693" s="46" t="s">
        <v>976</v>
      </c>
      <c r="D693" s="3">
        <v>1</v>
      </c>
      <c r="E693" s="3">
        <v>0</v>
      </c>
      <c r="F693" s="3">
        <v>0</v>
      </c>
      <c r="G693" s="3">
        <v>0</v>
      </c>
      <c r="H693" s="3">
        <v>0</v>
      </c>
      <c r="I693" s="12">
        <v>1</v>
      </c>
      <c r="J693" s="3">
        <v>0</v>
      </c>
      <c r="K693" s="3">
        <v>0</v>
      </c>
      <c r="L693" s="3">
        <v>0</v>
      </c>
      <c r="M693" s="3">
        <v>0</v>
      </c>
      <c r="N693" s="3"/>
      <c r="O693" s="2"/>
    </row>
    <row r="694" spans="1:15" s="39" customFormat="1" ht="18" customHeight="1" x14ac:dyDescent="0.25">
      <c r="A694" s="46" t="s">
        <v>977</v>
      </c>
      <c r="B694" s="47" t="s">
        <v>16</v>
      </c>
      <c r="C694" s="46" t="s">
        <v>978</v>
      </c>
      <c r="D694" s="3">
        <v>2</v>
      </c>
      <c r="E694" s="3">
        <v>0</v>
      </c>
      <c r="F694" s="3">
        <v>0</v>
      </c>
      <c r="G694" s="3">
        <v>1</v>
      </c>
      <c r="H694" s="3">
        <v>0</v>
      </c>
      <c r="I694" s="12">
        <v>3</v>
      </c>
      <c r="J694" s="3">
        <v>0</v>
      </c>
      <c r="K694" s="3">
        <v>0</v>
      </c>
      <c r="L694" s="3">
        <v>1</v>
      </c>
      <c r="M694" s="3">
        <v>0</v>
      </c>
      <c r="N694" s="3"/>
      <c r="O694" s="2"/>
    </row>
    <row r="695" spans="1:15" s="39" customFormat="1" ht="18" customHeight="1" x14ac:dyDescent="0.25">
      <c r="A695" s="46" t="s">
        <v>979</v>
      </c>
      <c r="B695" s="47" t="s">
        <v>15</v>
      </c>
      <c r="C695" s="46" t="s">
        <v>980</v>
      </c>
      <c r="D695" s="3">
        <v>1</v>
      </c>
      <c r="E695" s="3">
        <v>0</v>
      </c>
      <c r="F695" s="3">
        <v>0</v>
      </c>
      <c r="G695" s="3">
        <v>1</v>
      </c>
      <c r="H695" s="3">
        <v>0</v>
      </c>
      <c r="I695" s="12">
        <v>2</v>
      </c>
      <c r="J695" s="3">
        <v>0</v>
      </c>
      <c r="K695" s="3">
        <v>0</v>
      </c>
      <c r="L695" s="3">
        <v>1</v>
      </c>
      <c r="M695" s="3">
        <v>0</v>
      </c>
      <c r="N695" s="3"/>
      <c r="O695" s="2"/>
    </row>
    <row r="696" spans="1:15" s="39" customFormat="1" ht="18" customHeight="1" x14ac:dyDescent="0.25">
      <c r="A696" s="46" t="s">
        <v>981</v>
      </c>
      <c r="B696" s="47" t="s">
        <v>15</v>
      </c>
      <c r="C696" s="46" t="s">
        <v>982</v>
      </c>
      <c r="D696" s="3">
        <v>1</v>
      </c>
      <c r="E696" s="3">
        <v>0</v>
      </c>
      <c r="F696" s="3">
        <v>0</v>
      </c>
      <c r="G696" s="3">
        <v>1</v>
      </c>
      <c r="H696" s="3">
        <v>0</v>
      </c>
      <c r="I696" s="12">
        <v>2</v>
      </c>
      <c r="J696" s="3">
        <v>0</v>
      </c>
      <c r="K696" s="3">
        <v>0</v>
      </c>
      <c r="L696" s="3">
        <v>1</v>
      </c>
      <c r="M696" s="3">
        <v>0</v>
      </c>
      <c r="N696" s="3"/>
      <c r="O696" s="2"/>
    </row>
    <row r="697" spans="1:15" s="39" customFormat="1" ht="18" customHeight="1" x14ac:dyDescent="0.25">
      <c r="A697" s="46" t="s">
        <v>983</v>
      </c>
      <c r="B697" s="47" t="s">
        <v>15</v>
      </c>
      <c r="C697" s="46" t="s">
        <v>984</v>
      </c>
      <c r="D697" s="3">
        <v>1</v>
      </c>
      <c r="E697" s="3">
        <v>0</v>
      </c>
      <c r="F697" s="3">
        <v>0</v>
      </c>
      <c r="G697" s="3">
        <v>0</v>
      </c>
      <c r="H697" s="3">
        <v>0</v>
      </c>
      <c r="I697" s="12">
        <v>1</v>
      </c>
      <c r="J697" s="3">
        <v>0</v>
      </c>
      <c r="K697" s="3">
        <v>0</v>
      </c>
      <c r="L697" s="3">
        <v>0</v>
      </c>
      <c r="M697" s="3">
        <v>0</v>
      </c>
      <c r="N697" s="3"/>
      <c r="O697" s="2"/>
    </row>
    <row r="698" spans="1:15" s="39" customFormat="1" ht="18" customHeight="1" x14ac:dyDescent="0.25">
      <c r="A698" s="46" t="s">
        <v>985</v>
      </c>
      <c r="B698" s="47" t="s">
        <v>15</v>
      </c>
      <c r="C698" s="46" t="s">
        <v>986</v>
      </c>
      <c r="D698" s="3">
        <v>1</v>
      </c>
      <c r="E698" s="3">
        <v>0</v>
      </c>
      <c r="F698" s="3">
        <v>0</v>
      </c>
      <c r="G698" s="3">
        <v>0</v>
      </c>
      <c r="H698" s="3">
        <v>0</v>
      </c>
      <c r="I698" s="12">
        <v>1</v>
      </c>
      <c r="J698" s="3">
        <v>0</v>
      </c>
      <c r="K698" s="3">
        <v>0</v>
      </c>
      <c r="L698" s="3">
        <v>0</v>
      </c>
      <c r="M698" s="3">
        <v>0</v>
      </c>
      <c r="N698" s="3"/>
      <c r="O698" s="2"/>
    </row>
    <row r="699" spans="1:15" s="39" customFormat="1" ht="18" customHeight="1" x14ac:dyDescent="0.25">
      <c r="A699" s="46" t="s">
        <v>987</v>
      </c>
      <c r="B699" s="47" t="s">
        <v>15</v>
      </c>
      <c r="C699" s="46" t="s">
        <v>988</v>
      </c>
      <c r="D699" s="3">
        <v>1</v>
      </c>
      <c r="E699" s="3">
        <v>0</v>
      </c>
      <c r="F699" s="3">
        <v>0</v>
      </c>
      <c r="G699" s="3">
        <v>0</v>
      </c>
      <c r="H699" s="3">
        <v>0</v>
      </c>
      <c r="I699" s="12">
        <v>1</v>
      </c>
      <c r="J699" s="3">
        <v>0</v>
      </c>
      <c r="K699" s="3">
        <v>0</v>
      </c>
      <c r="L699" s="3">
        <v>0</v>
      </c>
      <c r="M699" s="3">
        <v>0</v>
      </c>
      <c r="N699" s="3"/>
      <c r="O699" s="2"/>
    </row>
    <row r="700" spans="1:15" s="39" customFormat="1" ht="18" customHeight="1" x14ac:dyDescent="0.25">
      <c r="A700" s="46" t="s">
        <v>989</v>
      </c>
      <c r="B700" s="47" t="s">
        <v>15</v>
      </c>
      <c r="C700" s="46" t="s">
        <v>990</v>
      </c>
      <c r="D700" s="3">
        <v>1</v>
      </c>
      <c r="E700" s="3">
        <v>0</v>
      </c>
      <c r="F700" s="3">
        <v>0</v>
      </c>
      <c r="G700" s="3">
        <v>0</v>
      </c>
      <c r="H700" s="3">
        <v>0</v>
      </c>
      <c r="I700" s="12">
        <v>1</v>
      </c>
      <c r="J700" s="3">
        <v>0</v>
      </c>
      <c r="K700" s="3">
        <v>0</v>
      </c>
      <c r="L700" s="3">
        <v>0</v>
      </c>
      <c r="M700" s="3">
        <v>0</v>
      </c>
      <c r="N700" s="3"/>
      <c r="O700" s="2"/>
    </row>
    <row r="701" spans="1:15" s="39" customFormat="1" ht="18" customHeight="1" x14ac:dyDescent="0.25">
      <c r="A701" s="46" t="s">
        <v>991</v>
      </c>
      <c r="B701" s="47" t="s">
        <v>68</v>
      </c>
      <c r="C701" s="46" t="s">
        <v>992</v>
      </c>
      <c r="D701" s="3">
        <v>13</v>
      </c>
      <c r="E701" s="3">
        <v>1</v>
      </c>
      <c r="F701" s="3">
        <v>0</v>
      </c>
      <c r="G701" s="3">
        <v>1</v>
      </c>
      <c r="H701" s="3">
        <v>2</v>
      </c>
      <c r="I701" s="12">
        <v>17</v>
      </c>
      <c r="J701" s="3">
        <v>1</v>
      </c>
      <c r="K701" s="3">
        <v>0</v>
      </c>
      <c r="L701" s="3">
        <v>4</v>
      </c>
      <c r="M701" s="3">
        <v>0</v>
      </c>
      <c r="N701" s="3"/>
      <c r="O701" s="2"/>
    </row>
    <row r="702" spans="1:15" s="39" customFormat="1" ht="18" customHeight="1" x14ac:dyDescent="0.25">
      <c r="A702" s="46" t="s">
        <v>994</v>
      </c>
      <c r="B702" s="47" t="s">
        <v>15</v>
      </c>
      <c r="C702" s="46" t="s">
        <v>312</v>
      </c>
      <c r="D702" s="3">
        <v>1</v>
      </c>
      <c r="E702" s="3">
        <v>0</v>
      </c>
      <c r="F702" s="3">
        <v>0</v>
      </c>
      <c r="G702" s="3">
        <v>0</v>
      </c>
      <c r="H702" s="3">
        <v>0</v>
      </c>
      <c r="I702" s="12">
        <v>1</v>
      </c>
      <c r="J702" s="3">
        <v>0</v>
      </c>
      <c r="K702" s="3">
        <v>0</v>
      </c>
      <c r="L702" s="3">
        <v>0</v>
      </c>
      <c r="M702" s="3">
        <v>0</v>
      </c>
      <c r="N702" s="3"/>
      <c r="O702" s="2"/>
    </row>
    <row r="703" spans="1:15" s="39" customFormat="1" ht="18" customHeight="1" x14ac:dyDescent="0.25">
      <c r="A703" s="46" t="s">
        <v>995</v>
      </c>
      <c r="B703" s="47" t="s">
        <v>15</v>
      </c>
      <c r="C703" s="46" t="s">
        <v>996</v>
      </c>
      <c r="D703" s="3">
        <v>2</v>
      </c>
      <c r="E703" s="3">
        <v>0</v>
      </c>
      <c r="F703" s="3">
        <v>0</v>
      </c>
      <c r="G703" s="3">
        <v>0</v>
      </c>
      <c r="H703" s="3">
        <v>0</v>
      </c>
      <c r="I703" s="12">
        <v>2</v>
      </c>
      <c r="J703" s="3">
        <v>0</v>
      </c>
      <c r="K703" s="3">
        <v>0</v>
      </c>
      <c r="L703" s="3">
        <v>0</v>
      </c>
      <c r="M703" s="3">
        <v>0</v>
      </c>
      <c r="N703" s="3"/>
      <c r="O703" s="2"/>
    </row>
    <row r="704" spans="1:15" s="39" customFormat="1" ht="18" customHeight="1" x14ac:dyDescent="0.25">
      <c r="A704" s="46" t="s">
        <v>997</v>
      </c>
      <c r="B704" s="47" t="s">
        <v>15</v>
      </c>
      <c r="C704" s="46" t="s">
        <v>998</v>
      </c>
      <c r="D704" s="3">
        <v>1</v>
      </c>
      <c r="E704" s="3">
        <v>0</v>
      </c>
      <c r="F704" s="3">
        <v>0</v>
      </c>
      <c r="G704" s="3">
        <v>0</v>
      </c>
      <c r="H704" s="3">
        <v>0</v>
      </c>
      <c r="I704" s="12">
        <v>1</v>
      </c>
      <c r="J704" s="3">
        <v>0</v>
      </c>
      <c r="K704" s="3">
        <v>0</v>
      </c>
      <c r="L704" s="3">
        <v>0</v>
      </c>
      <c r="M704" s="3">
        <v>0</v>
      </c>
      <c r="N704" s="3"/>
      <c r="O704" s="2"/>
    </row>
    <row r="705" spans="1:15" s="39" customFormat="1" ht="18" customHeight="1" x14ac:dyDescent="0.25">
      <c r="A705" s="46" t="s">
        <v>999</v>
      </c>
      <c r="B705" s="47" t="s">
        <v>408</v>
      </c>
      <c r="C705" s="46" t="s">
        <v>964</v>
      </c>
      <c r="D705" s="3">
        <v>1</v>
      </c>
      <c r="E705" s="3">
        <v>0</v>
      </c>
      <c r="F705" s="3">
        <v>0</v>
      </c>
      <c r="G705" s="3">
        <v>0</v>
      </c>
      <c r="H705" s="3">
        <v>0</v>
      </c>
      <c r="I705" s="12">
        <v>1</v>
      </c>
      <c r="J705" s="3">
        <v>0</v>
      </c>
      <c r="K705" s="3">
        <v>0</v>
      </c>
      <c r="L705" s="3">
        <v>0</v>
      </c>
      <c r="M705" s="3">
        <v>0</v>
      </c>
      <c r="N705" s="3"/>
      <c r="O705" s="2"/>
    </row>
    <row r="706" spans="1:15" s="39" customFormat="1" ht="18" customHeight="1" x14ac:dyDescent="0.25">
      <c r="A706" s="46" t="s">
        <v>1000</v>
      </c>
      <c r="B706" s="47" t="s">
        <v>16</v>
      </c>
      <c r="C706" s="46" t="s">
        <v>1001</v>
      </c>
      <c r="D706" s="3">
        <v>1</v>
      </c>
      <c r="E706" s="3">
        <v>0</v>
      </c>
      <c r="F706" s="3">
        <v>0</v>
      </c>
      <c r="G706" s="3">
        <v>0</v>
      </c>
      <c r="H706" s="3">
        <v>0</v>
      </c>
      <c r="I706" s="12">
        <v>1</v>
      </c>
      <c r="J706" s="3">
        <v>0</v>
      </c>
      <c r="K706" s="3">
        <v>0</v>
      </c>
      <c r="L706" s="3">
        <v>0</v>
      </c>
      <c r="M706" s="3">
        <v>0</v>
      </c>
      <c r="N706" s="3"/>
      <c r="O706" s="2"/>
    </row>
    <row r="707" spans="1:15" s="39" customFormat="1" ht="18" customHeight="1" x14ac:dyDescent="0.25">
      <c r="A707" s="46" t="s">
        <v>1002</v>
      </c>
      <c r="B707" s="47" t="s">
        <v>15</v>
      </c>
      <c r="C707" s="46" t="s">
        <v>1003</v>
      </c>
      <c r="D707" s="3">
        <v>1</v>
      </c>
      <c r="E707" s="3">
        <v>0</v>
      </c>
      <c r="F707" s="3">
        <v>0</v>
      </c>
      <c r="G707" s="3">
        <v>0</v>
      </c>
      <c r="H707" s="3">
        <v>0</v>
      </c>
      <c r="I707" s="12">
        <v>1</v>
      </c>
      <c r="J707" s="3">
        <v>0</v>
      </c>
      <c r="K707" s="3">
        <v>0</v>
      </c>
      <c r="L707" s="3">
        <v>0</v>
      </c>
      <c r="M707" s="3">
        <v>0</v>
      </c>
      <c r="N707" s="3"/>
      <c r="O707" s="2"/>
    </row>
    <row r="708" spans="1:15" s="39" customFormat="1" ht="18" customHeight="1" x14ac:dyDescent="0.25">
      <c r="A708" s="46" t="s">
        <v>1004</v>
      </c>
      <c r="B708" s="47" t="s">
        <v>16</v>
      </c>
      <c r="C708" s="46" t="s">
        <v>1005</v>
      </c>
      <c r="D708" s="3">
        <v>1</v>
      </c>
      <c r="E708" s="3">
        <v>0</v>
      </c>
      <c r="F708" s="3">
        <v>0</v>
      </c>
      <c r="G708" s="3">
        <v>0</v>
      </c>
      <c r="H708" s="3">
        <v>0</v>
      </c>
      <c r="I708" s="12">
        <v>1</v>
      </c>
      <c r="J708" s="3">
        <v>0</v>
      </c>
      <c r="K708" s="3">
        <v>0</v>
      </c>
      <c r="L708" s="3">
        <v>0</v>
      </c>
      <c r="M708" s="3">
        <v>0</v>
      </c>
      <c r="N708" s="3"/>
      <c r="O708" s="2"/>
    </row>
    <row r="709" spans="1:15" s="39" customFormat="1" ht="18" customHeight="1" x14ac:dyDescent="0.25">
      <c r="A709" s="46" t="s">
        <v>1008</v>
      </c>
      <c r="B709" s="47" t="s">
        <v>15</v>
      </c>
      <c r="C709" s="46" t="s">
        <v>1009</v>
      </c>
      <c r="D709" s="3">
        <v>1</v>
      </c>
      <c r="E709" s="3">
        <v>0</v>
      </c>
      <c r="F709" s="3">
        <v>0</v>
      </c>
      <c r="G709" s="3">
        <v>0</v>
      </c>
      <c r="H709" s="3">
        <v>0</v>
      </c>
      <c r="I709" s="12">
        <v>1</v>
      </c>
      <c r="J709" s="3">
        <v>0</v>
      </c>
      <c r="K709" s="3">
        <v>0</v>
      </c>
      <c r="L709" s="3">
        <v>0</v>
      </c>
      <c r="M709" s="3">
        <v>0</v>
      </c>
      <c r="N709" s="3"/>
      <c r="O709" s="2"/>
    </row>
    <row r="710" spans="1:15" s="39" customFormat="1" ht="18" customHeight="1" x14ac:dyDescent="0.25">
      <c r="A710" s="46" t="s">
        <v>1010</v>
      </c>
      <c r="B710" s="47" t="s">
        <v>15</v>
      </c>
      <c r="C710" s="46" t="s">
        <v>1011</v>
      </c>
      <c r="D710" s="3">
        <v>1</v>
      </c>
      <c r="E710" s="3">
        <v>0</v>
      </c>
      <c r="F710" s="3">
        <v>0</v>
      </c>
      <c r="G710" s="3">
        <v>0</v>
      </c>
      <c r="H710" s="3">
        <v>0</v>
      </c>
      <c r="I710" s="12">
        <v>1</v>
      </c>
      <c r="J710" s="3">
        <v>0</v>
      </c>
      <c r="K710" s="3">
        <v>0</v>
      </c>
      <c r="L710" s="3">
        <v>0</v>
      </c>
      <c r="M710" s="3">
        <v>0</v>
      </c>
      <c r="N710" s="3"/>
      <c r="O710" s="2"/>
    </row>
    <row r="711" spans="1:15" s="39" customFormat="1" ht="18" customHeight="1" x14ac:dyDescent="0.25">
      <c r="A711" s="46" t="s">
        <v>1014</v>
      </c>
      <c r="B711" s="47" t="s">
        <v>18</v>
      </c>
      <c r="C711" s="46" t="s">
        <v>1015</v>
      </c>
      <c r="D711" s="3">
        <v>2</v>
      </c>
      <c r="E711" s="3">
        <v>4</v>
      </c>
      <c r="F711" s="3">
        <v>1</v>
      </c>
      <c r="G711" s="3">
        <v>1</v>
      </c>
      <c r="H711" s="3">
        <v>3</v>
      </c>
      <c r="I711" s="12">
        <v>11</v>
      </c>
      <c r="J711" s="3">
        <v>1</v>
      </c>
      <c r="K711" s="3">
        <v>0</v>
      </c>
      <c r="L711" s="3">
        <v>1</v>
      </c>
      <c r="M711" s="3">
        <v>0</v>
      </c>
      <c r="N711" s="3"/>
      <c r="O711" s="2"/>
    </row>
    <row r="712" spans="1:15" s="39" customFormat="1" ht="18" customHeight="1" x14ac:dyDescent="0.25">
      <c r="A712" s="58" t="s">
        <v>2288</v>
      </c>
      <c r="B712" s="47" t="s">
        <v>16</v>
      </c>
      <c r="C712" s="46" t="s">
        <v>993</v>
      </c>
      <c r="D712" s="3">
        <v>1</v>
      </c>
      <c r="E712" s="3">
        <v>0</v>
      </c>
      <c r="F712" s="3">
        <v>0</v>
      </c>
      <c r="G712" s="3">
        <v>0</v>
      </c>
      <c r="H712" s="3">
        <v>0</v>
      </c>
      <c r="I712" s="12">
        <v>1</v>
      </c>
      <c r="J712" s="3">
        <v>0</v>
      </c>
      <c r="K712" s="3">
        <v>0</v>
      </c>
      <c r="L712" s="3">
        <v>0</v>
      </c>
      <c r="M712" s="3">
        <v>0</v>
      </c>
      <c r="N712" s="3"/>
      <c r="O712" s="2"/>
    </row>
    <row r="713" spans="1:15" s="39" customFormat="1" ht="18" customHeight="1" x14ac:dyDescent="0.25">
      <c r="A713" s="58" t="s">
        <v>2289</v>
      </c>
      <c r="B713" s="47" t="s">
        <v>16</v>
      </c>
      <c r="C713" s="46" t="s">
        <v>1006</v>
      </c>
      <c r="D713" s="3">
        <v>1</v>
      </c>
      <c r="E713" s="3">
        <v>0</v>
      </c>
      <c r="F713" s="3">
        <v>0</v>
      </c>
      <c r="G713" s="3">
        <v>0</v>
      </c>
      <c r="H713" s="3">
        <v>0</v>
      </c>
      <c r="I713" s="12">
        <v>1</v>
      </c>
      <c r="J713" s="3">
        <v>0</v>
      </c>
      <c r="K713" s="3">
        <v>0</v>
      </c>
      <c r="L713" s="3">
        <v>0</v>
      </c>
      <c r="M713" s="3">
        <v>0</v>
      </c>
      <c r="N713" s="3"/>
      <c r="O713" s="2"/>
    </row>
    <row r="714" spans="1:15" s="39" customFormat="1" ht="18" customHeight="1" x14ac:dyDescent="0.25">
      <c r="A714" s="58" t="s">
        <v>2290</v>
      </c>
      <c r="B714" s="47" t="s">
        <v>15</v>
      </c>
      <c r="C714" s="46" t="s">
        <v>1007</v>
      </c>
      <c r="D714" s="3">
        <v>1</v>
      </c>
      <c r="E714" s="3">
        <v>0</v>
      </c>
      <c r="F714" s="3">
        <v>0</v>
      </c>
      <c r="G714" s="3">
        <v>0</v>
      </c>
      <c r="H714" s="3">
        <v>0</v>
      </c>
      <c r="I714" s="12">
        <v>1</v>
      </c>
      <c r="J714" s="3">
        <v>0</v>
      </c>
      <c r="K714" s="3">
        <v>0</v>
      </c>
      <c r="L714" s="3">
        <v>0</v>
      </c>
      <c r="M714" s="3">
        <v>0</v>
      </c>
      <c r="N714" s="3"/>
      <c r="O714" s="2"/>
    </row>
    <row r="715" spans="1:15" s="39" customFormat="1" ht="18" customHeight="1" x14ac:dyDescent="0.25">
      <c r="A715" s="58" t="s">
        <v>2291</v>
      </c>
      <c r="B715" s="47" t="s">
        <v>15</v>
      </c>
      <c r="C715" s="46" t="s">
        <v>1012</v>
      </c>
      <c r="D715" s="3">
        <v>1</v>
      </c>
      <c r="E715" s="3">
        <v>0</v>
      </c>
      <c r="F715" s="3">
        <v>0</v>
      </c>
      <c r="G715" s="3">
        <v>0</v>
      </c>
      <c r="H715" s="3">
        <v>0</v>
      </c>
      <c r="I715" s="12">
        <v>1</v>
      </c>
      <c r="J715" s="3">
        <v>0</v>
      </c>
      <c r="K715" s="3">
        <v>0</v>
      </c>
      <c r="L715" s="3">
        <v>0</v>
      </c>
      <c r="M715" s="3">
        <v>0</v>
      </c>
      <c r="N715" s="3"/>
      <c r="O715" s="2"/>
    </row>
    <row r="716" spans="1:15" s="39" customFormat="1" ht="18" customHeight="1" x14ac:dyDescent="0.25">
      <c r="A716" s="58" t="s">
        <v>2292</v>
      </c>
      <c r="B716" s="47" t="s">
        <v>16</v>
      </c>
      <c r="C716" s="46" t="s">
        <v>1013</v>
      </c>
      <c r="D716" s="3">
        <v>2</v>
      </c>
      <c r="E716" s="3">
        <v>0</v>
      </c>
      <c r="F716" s="3">
        <v>0</v>
      </c>
      <c r="G716" s="3">
        <v>0</v>
      </c>
      <c r="H716" s="3">
        <v>0</v>
      </c>
      <c r="I716" s="12">
        <v>2</v>
      </c>
      <c r="J716" s="3">
        <v>0</v>
      </c>
      <c r="K716" s="3">
        <v>0</v>
      </c>
      <c r="L716" s="3">
        <v>0</v>
      </c>
      <c r="M716" s="3">
        <v>0</v>
      </c>
      <c r="N716" s="3"/>
      <c r="O716" s="2"/>
    </row>
    <row r="717" spans="1:15" s="39" customFormat="1" ht="18" customHeight="1" x14ac:dyDescent="0.25">
      <c r="A717" s="37" t="s">
        <v>497</v>
      </c>
      <c r="B717" s="47"/>
      <c r="C717" s="46" t="s">
        <v>14</v>
      </c>
      <c r="D717" s="12">
        <f>+SUM(D718:D740)</f>
        <v>38</v>
      </c>
      <c r="E717" s="12">
        <f t="shared" ref="E717:M717" si="29">+SUM(E718:E740)</f>
        <v>24</v>
      </c>
      <c r="F717" s="12">
        <f t="shared" si="29"/>
        <v>5</v>
      </c>
      <c r="G717" s="12">
        <f t="shared" si="29"/>
        <v>8</v>
      </c>
      <c r="H717" s="12">
        <f t="shared" si="29"/>
        <v>11</v>
      </c>
      <c r="I717" s="12">
        <f t="shared" si="29"/>
        <v>86</v>
      </c>
      <c r="J717" s="12">
        <f t="shared" si="29"/>
        <v>14</v>
      </c>
      <c r="K717" s="12">
        <f t="shared" si="29"/>
        <v>2</v>
      </c>
      <c r="L717" s="12">
        <f t="shared" si="29"/>
        <v>8</v>
      </c>
      <c r="M717" s="12">
        <f t="shared" si="29"/>
        <v>1</v>
      </c>
      <c r="N717" s="3"/>
      <c r="O717" s="2"/>
    </row>
    <row r="718" spans="1:15" s="39" customFormat="1" ht="18" customHeight="1" x14ac:dyDescent="0.25">
      <c r="A718" s="46" t="s">
        <v>498</v>
      </c>
      <c r="B718" s="47" t="s">
        <v>56</v>
      </c>
      <c r="C718" s="46" t="s">
        <v>499</v>
      </c>
      <c r="D718" s="3">
        <v>0</v>
      </c>
      <c r="E718" s="3">
        <v>20</v>
      </c>
      <c r="F718" s="3">
        <v>4</v>
      </c>
      <c r="G718" s="3">
        <v>1</v>
      </c>
      <c r="H718" s="3">
        <v>5</v>
      </c>
      <c r="I718" s="12">
        <v>30</v>
      </c>
      <c r="J718" s="3">
        <v>1</v>
      </c>
      <c r="K718" s="3">
        <v>1</v>
      </c>
      <c r="L718" s="3">
        <v>1</v>
      </c>
      <c r="M718" s="3">
        <v>1</v>
      </c>
      <c r="N718" s="3"/>
      <c r="O718" s="2"/>
    </row>
    <row r="719" spans="1:15" s="39" customFormat="1" ht="18" customHeight="1" x14ac:dyDescent="0.25">
      <c r="A719" s="46" t="s">
        <v>500</v>
      </c>
      <c r="B719" s="47" t="s">
        <v>68</v>
      </c>
      <c r="C719" s="46" t="s">
        <v>501</v>
      </c>
      <c r="D719" s="3">
        <v>1</v>
      </c>
      <c r="E719" s="9">
        <v>0</v>
      </c>
      <c r="F719" s="3">
        <v>1</v>
      </c>
      <c r="G719" s="10">
        <v>1</v>
      </c>
      <c r="H719" s="9">
        <v>3</v>
      </c>
      <c r="I719" s="12">
        <v>6</v>
      </c>
      <c r="J719" s="9">
        <v>1</v>
      </c>
      <c r="K719" s="9">
        <v>1</v>
      </c>
      <c r="L719" s="9">
        <v>1</v>
      </c>
      <c r="M719" s="9">
        <v>0</v>
      </c>
      <c r="N719" s="3"/>
      <c r="O719" s="2"/>
    </row>
    <row r="720" spans="1:15" s="39" customFormat="1" ht="18" customHeight="1" x14ac:dyDescent="0.25">
      <c r="A720" s="46" t="s">
        <v>502</v>
      </c>
      <c r="B720" s="47" t="s">
        <v>15</v>
      </c>
      <c r="C720" s="46" t="s">
        <v>503</v>
      </c>
      <c r="D720" s="3">
        <v>1</v>
      </c>
      <c r="E720" s="9">
        <v>0</v>
      </c>
      <c r="F720" s="3">
        <v>0</v>
      </c>
      <c r="G720" s="9">
        <v>0</v>
      </c>
      <c r="H720" s="9">
        <v>0</v>
      </c>
      <c r="I720" s="12">
        <v>1</v>
      </c>
      <c r="J720" s="9">
        <v>0</v>
      </c>
      <c r="K720" s="9">
        <v>0</v>
      </c>
      <c r="L720" s="9">
        <v>0</v>
      </c>
      <c r="M720" s="9">
        <v>0</v>
      </c>
      <c r="N720" s="3"/>
      <c r="O720" s="2"/>
    </row>
    <row r="721" spans="1:15" s="39" customFormat="1" ht="18" customHeight="1" x14ac:dyDescent="0.25">
      <c r="A721" s="46" t="s">
        <v>504</v>
      </c>
      <c r="B721" s="47" t="s">
        <v>15</v>
      </c>
      <c r="C721" s="46" t="s">
        <v>505</v>
      </c>
      <c r="D721" s="3">
        <v>1</v>
      </c>
      <c r="E721" s="9">
        <v>0</v>
      </c>
      <c r="F721" s="3">
        <v>0</v>
      </c>
      <c r="G721" s="9">
        <v>0</v>
      </c>
      <c r="H721" s="9">
        <v>0</v>
      </c>
      <c r="I721" s="12">
        <v>1</v>
      </c>
      <c r="J721" s="9">
        <v>0</v>
      </c>
      <c r="K721" s="9">
        <v>0</v>
      </c>
      <c r="L721" s="9">
        <v>0</v>
      </c>
      <c r="M721" s="9">
        <v>0</v>
      </c>
      <c r="N721" s="3"/>
      <c r="O721" s="2"/>
    </row>
    <row r="722" spans="1:15" s="39" customFormat="1" ht="18" customHeight="1" x14ac:dyDescent="0.25">
      <c r="A722" s="46" t="s">
        <v>506</v>
      </c>
      <c r="B722" s="47" t="s">
        <v>16</v>
      </c>
      <c r="C722" s="46" t="s">
        <v>507</v>
      </c>
      <c r="D722" s="3">
        <v>2</v>
      </c>
      <c r="E722" s="9">
        <v>0</v>
      </c>
      <c r="F722" s="3">
        <v>0</v>
      </c>
      <c r="G722" s="9">
        <v>1</v>
      </c>
      <c r="H722" s="9">
        <v>0</v>
      </c>
      <c r="I722" s="12">
        <v>3</v>
      </c>
      <c r="J722" s="9">
        <v>1</v>
      </c>
      <c r="K722" s="9">
        <v>0</v>
      </c>
      <c r="L722" s="9">
        <v>1</v>
      </c>
      <c r="M722" s="9">
        <v>0</v>
      </c>
      <c r="N722" s="3"/>
      <c r="O722" s="2"/>
    </row>
    <row r="723" spans="1:15" s="39" customFormat="1" ht="18" customHeight="1" x14ac:dyDescent="0.25">
      <c r="A723" s="46" t="s">
        <v>508</v>
      </c>
      <c r="B723" s="47" t="s">
        <v>15</v>
      </c>
      <c r="C723" s="46" t="s">
        <v>509</v>
      </c>
      <c r="D723" s="3">
        <v>1</v>
      </c>
      <c r="E723" s="9">
        <v>0</v>
      </c>
      <c r="F723" s="3">
        <v>0</v>
      </c>
      <c r="G723" s="9">
        <v>0</v>
      </c>
      <c r="H723" s="9">
        <v>0</v>
      </c>
      <c r="I723" s="12">
        <v>1</v>
      </c>
      <c r="J723" s="9">
        <v>0</v>
      </c>
      <c r="K723" s="9">
        <v>0</v>
      </c>
      <c r="L723" s="9">
        <v>0</v>
      </c>
      <c r="M723" s="9">
        <v>0</v>
      </c>
      <c r="N723" s="3"/>
      <c r="O723" s="2"/>
    </row>
    <row r="724" spans="1:15" s="39" customFormat="1" ht="18" customHeight="1" x14ac:dyDescent="0.25">
      <c r="A724" s="46" t="s">
        <v>510</v>
      </c>
      <c r="B724" s="47" t="s">
        <v>16</v>
      </c>
      <c r="C724" s="46" t="s">
        <v>511</v>
      </c>
      <c r="D724" s="3">
        <v>2</v>
      </c>
      <c r="E724" s="9">
        <v>0</v>
      </c>
      <c r="F724" s="3">
        <v>0</v>
      </c>
      <c r="G724" s="9">
        <v>0</v>
      </c>
      <c r="H724" s="9">
        <v>0</v>
      </c>
      <c r="I724" s="12">
        <v>2</v>
      </c>
      <c r="J724" s="9">
        <v>1</v>
      </c>
      <c r="K724" s="9">
        <v>0</v>
      </c>
      <c r="L724" s="9">
        <v>0</v>
      </c>
      <c r="M724" s="9">
        <v>0</v>
      </c>
      <c r="N724" s="3"/>
      <c r="O724" s="2"/>
    </row>
    <row r="725" spans="1:15" s="39" customFormat="1" ht="18" customHeight="1" x14ac:dyDescent="0.25">
      <c r="A725" s="46" t="s">
        <v>512</v>
      </c>
      <c r="B725" s="47" t="s">
        <v>16</v>
      </c>
      <c r="C725" s="46" t="s">
        <v>513</v>
      </c>
      <c r="D725" s="3">
        <v>2</v>
      </c>
      <c r="E725" s="9">
        <v>0</v>
      </c>
      <c r="F725" s="3">
        <v>0</v>
      </c>
      <c r="G725" s="9">
        <v>0</v>
      </c>
      <c r="H725" s="9">
        <v>0</v>
      </c>
      <c r="I725" s="12">
        <v>2</v>
      </c>
      <c r="J725" s="9">
        <v>1</v>
      </c>
      <c r="K725" s="9">
        <v>0</v>
      </c>
      <c r="L725" s="9">
        <v>0</v>
      </c>
      <c r="M725" s="9">
        <v>0</v>
      </c>
      <c r="N725" s="3"/>
      <c r="O725" s="2"/>
    </row>
    <row r="726" spans="1:15" s="39" customFormat="1" ht="18" customHeight="1" x14ac:dyDescent="0.25">
      <c r="A726" s="46" t="s">
        <v>514</v>
      </c>
      <c r="B726" s="47" t="s">
        <v>15</v>
      </c>
      <c r="C726" s="46" t="s">
        <v>515</v>
      </c>
      <c r="D726" s="3">
        <v>1</v>
      </c>
      <c r="E726" s="9">
        <v>0</v>
      </c>
      <c r="F726" s="3">
        <v>0</v>
      </c>
      <c r="G726" s="9">
        <v>0</v>
      </c>
      <c r="H726" s="9">
        <v>0</v>
      </c>
      <c r="I726" s="12">
        <v>1</v>
      </c>
      <c r="J726" s="9">
        <v>0</v>
      </c>
      <c r="K726" s="9">
        <v>0</v>
      </c>
      <c r="L726" s="9">
        <v>0</v>
      </c>
      <c r="M726" s="9">
        <v>0</v>
      </c>
      <c r="N726" s="3"/>
      <c r="O726" s="2"/>
    </row>
    <row r="727" spans="1:15" s="39" customFormat="1" ht="18" customHeight="1" x14ac:dyDescent="0.25">
      <c r="A727" s="46" t="s">
        <v>516</v>
      </c>
      <c r="B727" s="47" t="s">
        <v>68</v>
      </c>
      <c r="C727" s="46" t="s">
        <v>517</v>
      </c>
      <c r="D727" s="3">
        <v>13</v>
      </c>
      <c r="E727" s="9">
        <v>4</v>
      </c>
      <c r="F727" s="3">
        <v>0</v>
      </c>
      <c r="G727" s="9">
        <v>4</v>
      </c>
      <c r="H727" s="9">
        <v>2</v>
      </c>
      <c r="I727" s="12">
        <v>23</v>
      </c>
      <c r="J727" s="9">
        <v>1</v>
      </c>
      <c r="K727" s="9">
        <v>0</v>
      </c>
      <c r="L727" s="9">
        <v>4</v>
      </c>
      <c r="M727" s="9">
        <v>0</v>
      </c>
      <c r="N727" s="3"/>
      <c r="O727" s="2"/>
    </row>
    <row r="728" spans="1:15" s="39" customFormat="1" ht="18" customHeight="1" x14ac:dyDescent="0.25">
      <c r="A728" s="46" t="s">
        <v>518</v>
      </c>
      <c r="B728" s="47" t="s">
        <v>16</v>
      </c>
      <c r="C728" s="46" t="s">
        <v>519</v>
      </c>
      <c r="D728" s="3">
        <v>1</v>
      </c>
      <c r="E728" s="9">
        <v>0</v>
      </c>
      <c r="F728" s="3">
        <v>0</v>
      </c>
      <c r="G728" s="9">
        <v>0</v>
      </c>
      <c r="H728" s="9">
        <v>0</v>
      </c>
      <c r="I728" s="12">
        <v>1</v>
      </c>
      <c r="J728" s="9">
        <v>0</v>
      </c>
      <c r="K728" s="9">
        <v>0</v>
      </c>
      <c r="L728" s="9">
        <v>0</v>
      </c>
      <c r="M728" s="9">
        <v>0</v>
      </c>
      <c r="N728" s="3"/>
      <c r="O728" s="2"/>
    </row>
    <row r="729" spans="1:15" s="39" customFormat="1" ht="18" customHeight="1" x14ac:dyDescent="0.25">
      <c r="A729" s="46" t="s">
        <v>520</v>
      </c>
      <c r="B729" s="47" t="s">
        <v>15</v>
      </c>
      <c r="C729" s="46" t="s">
        <v>521</v>
      </c>
      <c r="D729" s="3">
        <v>1</v>
      </c>
      <c r="E729" s="9">
        <v>0</v>
      </c>
      <c r="F729" s="3">
        <v>0</v>
      </c>
      <c r="G729" s="9">
        <v>0</v>
      </c>
      <c r="H729" s="9">
        <v>0</v>
      </c>
      <c r="I729" s="12">
        <v>1</v>
      </c>
      <c r="J729" s="9">
        <v>0</v>
      </c>
      <c r="K729" s="9">
        <v>0</v>
      </c>
      <c r="L729" s="9">
        <v>0</v>
      </c>
      <c r="M729" s="9">
        <v>0</v>
      </c>
      <c r="N729" s="3"/>
      <c r="O729" s="2"/>
    </row>
    <row r="730" spans="1:15" s="39" customFormat="1" ht="18" customHeight="1" x14ac:dyDescent="0.25">
      <c r="A730" s="49" t="s">
        <v>522</v>
      </c>
      <c r="B730" s="50" t="s">
        <v>16</v>
      </c>
      <c r="C730" s="49" t="s">
        <v>523</v>
      </c>
      <c r="D730" s="3">
        <v>2</v>
      </c>
      <c r="E730" s="9">
        <v>0</v>
      </c>
      <c r="F730" s="3">
        <v>0</v>
      </c>
      <c r="G730" s="9">
        <v>0</v>
      </c>
      <c r="H730" s="9">
        <v>0</v>
      </c>
      <c r="I730" s="12">
        <v>2</v>
      </c>
      <c r="J730" s="9">
        <v>1</v>
      </c>
      <c r="K730" s="9">
        <v>0</v>
      </c>
      <c r="L730" s="9">
        <v>0</v>
      </c>
      <c r="M730" s="9">
        <v>0</v>
      </c>
      <c r="N730" s="3"/>
      <c r="O730" s="2"/>
    </row>
    <row r="731" spans="1:15" s="39" customFormat="1" ht="18" customHeight="1" x14ac:dyDescent="0.25">
      <c r="A731" s="46" t="s">
        <v>524</v>
      </c>
      <c r="B731" s="47" t="s">
        <v>16</v>
      </c>
      <c r="C731" s="46" t="s">
        <v>525</v>
      </c>
      <c r="D731" s="3">
        <v>1</v>
      </c>
      <c r="E731" s="9">
        <v>0</v>
      </c>
      <c r="F731" s="3">
        <v>0</v>
      </c>
      <c r="G731" s="9">
        <v>0</v>
      </c>
      <c r="H731" s="9">
        <v>0</v>
      </c>
      <c r="I731" s="12">
        <v>1</v>
      </c>
      <c r="J731" s="9">
        <v>1</v>
      </c>
      <c r="K731" s="9">
        <v>0</v>
      </c>
      <c r="L731" s="9">
        <v>0</v>
      </c>
      <c r="M731" s="9">
        <v>0</v>
      </c>
      <c r="N731" s="3"/>
      <c r="O731" s="2"/>
    </row>
    <row r="732" spans="1:15" s="39" customFormat="1" ht="18" customHeight="1" x14ac:dyDescent="0.25">
      <c r="A732" s="46" t="s">
        <v>526</v>
      </c>
      <c r="B732" s="47" t="s">
        <v>16</v>
      </c>
      <c r="C732" s="46" t="s">
        <v>527</v>
      </c>
      <c r="D732" s="3">
        <v>1</v>
      </c>
      <c r="E732" s="9">
        <v>0</v>
      </c>
      <c r="F732" s="3">
        <v>0</v>
      </c>
      <c r="G732" s="9">
        <v>0</v>
      </c>
      <c r="H732" s="9">
        <v>0</v>
      </c>
      <c r="I732" s="12">
        <v>1</v>
      </c>
      <c r="J732" s="9">
        <v>1</v>
      </c>
      <c r="K732" s="9">
        <v>0</v>
      </c>
      <c r="L732" s="9">
        <v>0</v>
      </c>
      <c r="M732" s="9">
        <v>0</v>
      </c>
      <c r="N732" s="3"/>
      <c r="O732" s="2"/>
    </row>
    <row r="733" spans="1:15" s="39" customFormat="1" ht="18" customHeight="1" x14ac:dyDescent="0.25">
      <c r="A733" s="46" t="s">
        <v>528</v>
      </c>
      <c r="B733" s="47" t="s">
        <v>16</v>
      </c>
      <c r="C733" s="46" t="s">
        <v>529</v>
      </c>
      <c r="D733" s="3">
        <v>1</v>
      </c>
      <c r="E733" s="9">
        <v>0</v>
      </c>
      <c r="F733" s="3">
        <v>0</v>
      </c>
      <c r="G733" s="9">
        <v>0</v>
      </c>
      <c r="H733" s="9">
        <v>0</v>
      </c>
      <c r="I733" s="12">
        <v>1</v>
      </c>
      <c r="J733" s="9">
        <v>1</v>
      </c>
      <c r="K733" s="9">
        <v>0</v>
      </c>
      <c r="L733" s="9">
        <v>0</v>
      </c>
      <c r="M733" s="9">
        <v>0</v>
      </c>
      <c r="N733" s="3"/>
      <c r="O733" s="2"/>
    </row>
    <row r="734" spans="1:15" s="39" customFormat="1" ht="18" customHeight="1" x14ac:dyDescent="0.25">
      <c r="A734" s="46" t="s">
        <v>530</v>
      </c>
      <c r="B734" s="47" t="s">
        <v>15</v>
      </c>
      <c r="C734" s="46" t="s">
        <v>531</v>
      </c>
      <c r="D734" s="3">
        <v>1</v>
      </c>
      <c r="E734" s="9">
        <v>0</v>
      </c>
      <c r="F734" s="3">
        <v>0</v>
      </c>
      <c r="G734" s="9">
        <v>0</v>
      </c>
      <c r="H734" s="9">
        <v>0</v>
      </c>
      <c r="I734" s="12">
        <v>1</v>
      </c>
      <c r="J734" s="9">
        <v>0</v>
      </c>
      <c r="K734" s="9">
        <v>0</v>
      </c>
      <c r="L734" s="9">
        <v>0</v>
      </c>
      <c r="M734" s="9">
        <v>0</v>
      </c>
      <c r="N734" s="3"/>
      <c r="O734" s="2"/>
    </row>
    <row r="735" spans="1:15" s="39" customFormat="1" ht="18" customHeight="1" x14ac:dyDescent="0.25">
      <c r="A735" s="46" t="s">
        <v>532</v>
      </c>
      <c r="B735" s="47" t="s">
        <v>16</v>
      </c>
      <c r="C735" s="46" t="s">
        <v>533</v>
      </c>
      <c r="D735" s="3">
        <v>1</v>
      </c>
      <c r="E735" s="9">
        <v>0</v>
      </c>
      <c r="F735" s="3">
        <v>0</v>
      </c>
      <c r="G735" s="9">
        <v>0</v>
      </c>
      <c r="H735" s="9">
        <v>0</v>
      </c>
      <c r="I735" s="12">
        <v>1</v>
      </c>
      <c r="J735" s="9">
        <v>1</v>
      </c>
      <c r="K735" s="9">
        <v>0</v>
      </c>
      <c r="L735" s="9">
        <v>0</v>
      </c>
      <c r="M735" s="9">
        <v>0</v>
      </c>
      <c r="N735" s="3"/>
      <c r="O735" s="2"/>
    </row>
    <row r="736" spans="1:15" s="39" customFormat="1" ht="18" customHeight="1" x14ac:dyDescent="0.25">
      <c r="A736" s="46" t="s">
        <v>534</v>
      </c>
      <c r="B736" s="47" t="s">
        <v>16</v>
      </c>
      <c r="C736" s="46" t="s">
        <v>535</v>
      </c>
      <c r="D736" s="3">
        <v>1</v>
      </c>
      <c r="E736" s="9">
        <v>0</v>
      </c>
      <c r="F736" s="3">
        <v>0</v>
      </c>
      <c r="G736" s="9">
        <v>0</v>
      </c>
      <c r="H736" s="9">
        <v>1</v>
      </c>
      <c r="I736" s="12">
        <v>2</v>
      </c>
      <c r="J736" s="9">
        <v>1</v>
      </c>
      <c r="K736" s="9">
        <v>0</v>
      </c>
      <c r="L736" s="9">
        <v>0</v>
      </c>
      <c r="M736" s="9">
        <v>0</v>
      </c>
      <c r="N736" s="3"/>
      <c r="O736" s="2"/>
    </row>
    <row r="737" spans="1:15" s="39" customFormat="1" ht="18" customHeight="1" x14ac:dyDescent="0.25">
      <c r="A737" s="46" t="s">
        <v>536</v>
      </c>
      <c r="B737" s="47" t="s">
        <v>15</v>
      </c>
      <c r="C737" s="46" t="s">
        <v>442</v>
      </c>
      <c r="D737" s="3">
        <v>1</v>
      </c>
      <c r="E737" s="9">
        <v>0</v>
      </c>
      <c r="F737" s="3">
        <v>0</v>
      </c>
      <c r="G737" s="9">
        <v>0</v>
      </c>
      <c r="H737" s="9">
        <v>0</v>
      </c>
      <c r="I737" s="12">
        <v>1</v>
      </c>
      <c r="J737" s="9">
        <v>0</v>
      </c>
      <c r="K737" s="9">
        <v>0</v>
      </c>
      <c r="L737" s="9">
        <v>0</v>
      </c>
      <c r="M737" s="9">
        <v>0</v>
      </c>
      <c r="N737" s="3"/>
      <c r="O737" s="2"/>
    </row>
    <row r="738" spans="1:15" s="39" customFormat="1" ht="18" customHeight="1" x14ac:dyDescent="0.25">
      <c r="A738" s="46" t="s">
        <v>537</v>
      </c>
      <c r="B738" s="47" t="s">
        <v>16</v>
      </c>
      <c r="C738" s="46" t="s">
        <v>538</v>
      </c>
      <c r="D738" s="3">
        <v>1</v>
      </c>
      <c r="E738" s="9">
        <v>0</v>
      </c>
      <c r="F738" s="3">
        <v>0</v>
      </c>
      <c r="G738" s="9">
        <v>1</v>
      </c>
      <c r="H738" s="9">
        <v>0</v>
      </c>
      <c r="I738" s="12">
        <v>2</v>
      </c>
      <c r="J738" s="9">
        <v>1</v>
      </c>
      <c r="K738" s="9">
        <v>0</v>
      </c>
      <c r="L738" s="9">
        <v>1</v>
      </c>
      <c r="M738" s="9">
        <v>0</v>
      </c>
      <c r="N738" s="3"/>
      <c r="O738" s="2"/>
    </row>
    <row r="739" spans="1:15" s="39" customFormat="1" ht="18" customHeight="1" x14ac:dyDescent="0.25">
      <c r="A739" s="46" t="s">
        <v>539</v>
      </c>
      <c r="B739" s="47" t="s">
        <v>16</v>
      </c>
      <c r="C739" s="46" t="s">
        <v>540</v>
      </c>
      <c r="D739" s="3">
        <v>1</v>
      </c>
      <c r="E739" s="9">
        <v>0</v>
      </c>
      <c r="F739" s="3">
        <v>0</v>
      </c>
      <c r="G739" s="9">
        <v>0</v>
      </c>
      <c r="H739" s="9">
        <v>0</v>
      </c>
      <c r="I739" s="12">
        <v>1</v>
      </c>
      <c r="J739" s="9">
        <v>1</v>
      </c>
      <c r="K739" s="9">
        <v>0</v>
      </c>
      <c r="L739" s="9">
        <v>0</v>
      </c>
      <c r="M739" s="9">
        <v>0</v>
      </c>
      <c r="N739" s="3"/>
      <c r="O739" s="2"/>
    </row>
    <row r="740" spans="1:15" s="39" customFormat="1" ht="18" customHeight="1" x14ac:dyDescent="0.25">
      <c r="A740" s="46" t="s">
        <v>541</v>
      </c>
      <c r="B740" s="47" t="s">
        <v>15</v>
      </c>
      <c r="C740" s="46" t="s">
        <v>542</v>
      </c>
      <c r="D740" s="3">
        <v>1</v>
      </c>
      <c r="E740" s="9">
        <v>0</v>
      </c>
      <c r="F740" s="3">
        <v>0</v>
      </c>
      <c r="G740" s="9">
        <v>0</v>
      </c>
      <c r="H740" s="9">
        <v>0</v>
      </c>
      <c r="I740" s="12">
        <v>1</v>
      </c>
      <c r="J740" s="9">
        <v>0</v>
      </c>
      <c r="K740" s="9">
        <v>0</v>
      </c>
      <c r="L740" s="9">
        <v>0</v>
      </c>
      <c r="M740" s="9">
        <v>0</v>
      </c>
      <c r="N740" s="3"/>
      <c r="O740" s="2"/>
    </row>
    <row r="741" spans="1:15" s="39" customFormat="1" ht="18" customHeight="1" x14ac:dyDescent="0.25">
      <c r="A741" s="37" t="s">
        <v>543</v>
      </c>
      <c r="B741" s="47"/>
      <c r="C741" s="46" t="s">
        <v>14</v>
      </c>
      <c r="D741" s="12">
        <f>+SUM(D742:D770)</f>
        <v>62</v>
      </c>
      <c r="E741" s="12">
        <f t="shared" ref="E741:M741" si="30">+SUM(E742:E770)</f>
        <v>52</v>
      </c>
      <c r="F741" s="12">
        <f t="shared" si="30"/>
        <v>6</v>
      </c>
      <c r="G741" s="12">
        <f t="shared" si="30"/>
        <v>13</v>
      </c>
      <c r="H741" s="12">
        <f t="shared" si="30"/>
        <v>23</v>
      </c>
      <c r="I741" s="12">
        <f t="shared" si="30"/>
        <v>156</v>
      </c>
      <c r="J741" s="12">
        <f t="shared" si="30"/>
        <v>18</v>
      </c>
      <c r="K741" s="12">
        <f t="shared" si="30"/>
        <v>4</v>
      </c>
      <c r="L741" s="12">
        <f t="shared" si="30"/>
        <v>12</v>
      </c>
      <c r="M741" s="12">
        <f t="shared" si="30"/>
        <v>0</v>
      </c>
      <c r="N741" s="3"/>
      <c r="O741" s="2"/>
    </row>
    <row r="742" spans="1:15" s="39" customFormat="1" ht="18" customHeight="1" x14ac:dyDescent="0.25">
      <c r="A742" s="46" t="s">
        <v>624</v>
      </c>
      <c r="B742" s="47" t="s">
        <v>172</v>
      </c>
      <c r="C742" s="46" t="s">
        <v>625</v>
      </c>
      <c r="D742" s="3">
        <v>0</v>
      </c>
      <c r="E742" s="3">
        <v>23</v>
      </c>
      <c r="F742" s="3">
        <v>3</v>
      </c>
      <c r="G742" s="3">
        <v>0</v>
      </c>
      <c r="H742" s="3">
        <v>2</v>
      </c>
      <c r="I742" s="12">
        <v>28</v>
      </c>
      <c r="J742" s="3">
        <v>1</v>
      </c>
      <c r="K742" s="3">
        <v>2</v>
      </c>
      <c r="L742" s="3">
        <v>0</v>
      </c>
      <c r="M742" s="3">
        <v>0</v>
      </c>
      <c r="N742" s="3"/>
      <c r="O742" s="2"/>
    </row>
    <row r="743" spans="1:15" s="39" customFormat="1" ht="18" customHeight="1" x14ac:dyDescent="0.25">
      <c r="A743" s="46" t="s">
        <v>544</v>
      </c>
      <c r="B743" s="47" t="s">
        <v>17</v>
      </c>
      <c r="C743" s="46" t="s">
        <v>545</v>
      </c>
      <c r="D743" s="3">
        <v>9</v>
      </c>
      <c r="E743" s="3">
        <v>24</v>
      </c>
      <c r="F743" s="3">
        <v>3</v>
      </c>
      <c r="G743" s="3">
        <v>4</v>
      </c>
      <c r="H743" s="3">
        <v>3</v>
      </c>
      <c r="I743" s="12">
        <v>43</v>
      </c>
      <c r="J743" s="3">
        <v>1</v>
      </c>
      <c r="K743" s="3">
        <v>2</v>
      </c>
      <c r="L743" s="3">
        <v>4</v>
      </c>
      <c r="M743" s="3">
        <v>0</v>
      </c>
      <c r="N743" s="3"/>
      <c r="O743" s="2"/>
    </row>
    <row r="744" spans="1:15" s="39" customFormat="1" ht="18" customHeight="1" x14ac:dyDescent="0.25">
      <c r="A744" s="46" t="s">
        <v>546</v>
      </c>
      <c r="B744" s="47" t="s">
        <v>15</v>
      </c>
      <c r="C744" s="46" t="s">
        <v>547</v>
      </c>
      <c r="D744" s="3">
        <v>1</v>
      </c>
      <c r="E744" s="3">
        <v>0</v>
      </c>
      <c r="F744" s="3">
        <v>0</v>
      </c>
      <c r="G744" s="3">
        <v>0</v>
      </c>
      <c r="H744" s="3">
        <v>0</v>
      </c>
      <c r="I744" s="12">
        <v>1</v>
      </c>
      <c r="J744" s="3">
        <v>1</v>
      </c>
      <c r="K744" s="3">
        <v>0</v>
      </c>
      <c r="L744" s="3">
        <v>0</v>
      </c>
      <c r="M744" s="3">
        <v>0</v>
      </c>
      <c r="N744" s="3"/>
      <c r="O744" s="2"/>
    </row>
    <row r="745" spans="1:15" s="39" customFormat="1" ht="18" customHeight="1" x14ac:dyDescent="0.25">
      <c r="A745" s="46" t="s">
        <v>548</v>
      </c>
      <c r="B745" s="47" t="s">
        <v>15</v>
      </c>
      <c r="C745" s="46" t="s">
        <v>549</v>
      </c>
      <c r="D745" s="3">
        <v>1</v>
      </c>
      <c r="E745" s="3">
        <v>0</v>
      </c>
      <c r="F745" s="3">
        <v>0</v>
      </c>
      <c r="G745" s="3">
        <v>0</v>
      </c>
      <c r="H745" s="3">
        <v>0</v>
      </c>
      <c r="I745" s="12">
        <v>1</v>
      </c>
      <c r="J745" s="3">
        <v>0</v>
      </c>
      <c r="K745" s="3">
        <v>0</v>
      </c>
      <c r="L745" s="3">
        <v>0</v>
      </c>
      <c r="M745" s="3">
        <v>0</v>
      </c>
      <c r="N745" s="3"/>
      <c r="O745" s="2"/>
    </row>
    <row r="746" spans="1:15" s="39" customFormat="1" ht="18" customHeight="1" x14ac:dyDescent="0.25">
      <c r="A746" s="46" t="s">
        <v>550</v>
      </c>
      <c r="B746" s="47" t="s">
        <v>15</v>
      </c>
      <c r="C746" s="46" t="s">
        <v>551</v>
      </c>
      <c r="D746" s="3">
        <v>2</v>
      </c>
      <c r="E746" s="3">
        <v>0</v>
      </c>
      <c r="F746" s="3">
        <v>0</v>
      </c>
      <c r="G746" s="3">
        <v>1</v>
      </c>
      <c r="H746" s="3">
        <v>2</v>
      </c>
      <c r="I746" s="12">
        <v>5</v>
      </c>
      <c r="J746" s="3">
        <v>1</v>
      </c>
      <c r="K746" s="3">
        <v>0</v>
      </c>
      <c r="L746" s="3">
        <v>1</v>
      </c>
      <c r="M746" s="3">
        <v>0</v>
      </c>
      <c r="N746" s="3"/>
      <c r="O746" s="2"/>
    </row>
    <row r="747" spans="1:15" s="39" customFormat="1" ht="18" customHeight="1" x14ac:dyDescent="0.25">
      <c r="A747" s="46" t="s">
        <v>552</v>
      </c>
      <c r="B747" s="47" t="s">
        <v>16</v>
      </c>
      <c r="C747" s="46" t="s">
        <v>553</v>
      </c>
      <c r="D747" s="3">
        <v>2</v>
      </c>
      <c r="E747" s="3">
        <v>0</v>
      </c>
      <c r="F747" s="3">
        <v>0</v>
      </c>
      <c r="G747" s="3">
        <v>1</v>
      </c>
      <c r="H747" s="3">
        <v>0</v>
      </c>
      <c r="I747" s="12">
        <v>3</v>
      </c>
      <c r="J747" s="3">
        <v>1</v>
      </c>
      <c r="K747" s="3">
        <v>0</v>
      </c>
      <c r="L747" s="3">
        <v>1</v>
      </c>
      <c r="M747" s="3">
        <v>0</v>
      </c>
      <c r="N747" s="3"/>
      <c r="O747" s="2"/>
    </row>
    <row r="748" spans="1:15" s="39" customFormat="1" ht="18" customHeight="1" x14ac:dyDescent="0.25">
      <c r="A748" s="46" t="s">
        <v>554</v>
      </c>
      <c r="B748" s="47" t="s">
        <v>16</v>
      </c>
      <c r="C748" s="46" t="s">
        <v>555</v>
      </c>
      <c r="D748" s="3">
        <v>2</v>
      </c>
      <c r="E748" s="3">
        <v>0</v>
      </c>
      <c r="F748" s="3">
        <v>0</v>
      </c>
      <c r="G748" s="3">
        <v>1</v>
      </c>
      <c r="H748" s="3">
        <v>0</v>
      </c>
      <c r="I748" s="12">
        <v>3</v>
      </c>
      <c r="J748" s="3">
        <v>1</v>
      </c>
      <c r="K748" s="3">
        <v>0</v>
      </c>
      <c r="L748" s="3">
        <v>1</v>
      </c>
      <c r="M748" s="3">
        <v>0</v>
      </c>
      <c r="N748" s="3"/>
      <c r="O748" s="2"/>
    </row>
    <row r="749" spans="1:15" s="39" customFormat="1" ht="18" customHeight="1" x14ac:dyDescent="0.25">
      <c r="A749" s="46" t="s">
        <v>556</v>
      </c>
      <c r="B749" s="47" t="s">
        <v>16</v>
      </c>
      <c r="C749" s="46" t="s">
        <v>557</v>
      </c>
      <c r="D749" s="3">
        <v>1</v>
      </c>
      <c r="E749" s="3">
        <v>0</v>
      </c>
      <c r="F749" s="3">
        <v>0</v>
      </c>
      <c r="G749" s="3">
        <v>1</v>
      </c>
      <c r="H749" s="3">
        <v>2</v>
      </c>
      <c r="I749" s="12">
        <v>4</v>
      </c>
      <c r="J749" s="3">
        <v>1</v>
      </c>
      <c r="K749" s="3">
        <v>0</v>
      </c>
      <c r="L749" s="3">
        <v>0</v>
      </c>
      <c r="M749" s="3">
        <v>0</v>
      </c>
      <c r="N749" s="3"/>
      <c r="O749" s="2"/>
    </row>
    <row r="750" spans="1:15" s="39" customFormat="1" ht="18" customHeight="1" x14ac:dyDescent="0.25">
      <c r="A750" s="46" t="s">
        <v>558</v>
      </c>
      <c r="B750" s="47" t="s">
        <v>16</v>
      </c>
      <c r="C750" s="46" t="s">
        <v>559</v>
      </c>
      <c r="D750" s="3">
        <v>1</v>
      </c>
      <c r="E750" s="3">
        <v>0</v>
      </c>
      <c r="F750" s="3">
        <v>0</v>
      </c>
      <c r="G750" s="3">
        <v>0</v>
      </c>
      <c r="H750" s="3">
        <v>1</v>
      </c>
      <c r="I750" s="12">
        <v>2</v>
      </c>
      <c r="J750" s="3">
        <v>1</v>
      </c>
      <c r="K750" s="3">
        <v>0</v>
      </c>
      <c r="L750" s="3">
        <v>0</v>
      </c>
      <c r="M750" s="3">
        <v>0</v>
      </c>
      <c r="N750" s="3"/>
      <c r="O750" s="2"/>
    </row>
    <row r="751" spans="1:15" s="39" customFormat="1" ht="18" customHeight="1" x14ac:dyDescent="0.25">
      <c r="A751" s="46" t="s">
        <v>560</v>
      </c>
      <c r="B751" s="47" t="s">
        <v>16</v>
      </c>
      <c r="C751" s="46" t="s">
        <v>561</v>
      </c>
      <c r="D751" s="3">
        <v>1</v>
      </c>
      <c r="E751" s="3">
        <v>0</v>
      </c>
      <c r="F751" s="3">
        <v>0</v>
      </c>
      <c r="G751" s="3">
        <v>0</v>
      </c>
      <c r="H751" s="3">
        <v>0</v>
      </c>
      <c r="I751" s="12">
        <v>1</v>
      </c>
      <c r="J751" s="3">
        <v>1</v>
      </c>
      <c r="K751" s="3">
        <v>0</v>
      </c>
      <c r="L751" s="3">
        <v>0</v>
      </c>
      <c r="M751" s="3">
        <v>0</v>
      </c>
      <c r="N751" s="3"/>
      <c r="O751" s="2"/>
    </row>
    <row r="752" spans="1:15" s="39" customFormat="1" ht="18" customHeight="1" x14ac:dyDescent="0.25">
      <c r="A752" s="46" t="s">
        <v>562</v>
      </c>
      <c r="B752" s="47" t="s">
        <v>15</v>
      </c>
      <c r="C752" s="46" t="s">
        <v>563</v>
      </c>
      <c r="D752" s="3">
        <v>1</v>
      </c>
      <c r="E752" s="3">
        <v>0</v>
      </c>
      <c r="F752" s="3">
        <v>0</v>
      </c>
      <c r="G752" s="3">
        <v>0</v>
      </c>
      <c r="H752" s="3">
        <v>0</v>
      </c>
      <c r="I752" s="12">
        <v>1</v>
      </c>
      <c r="J752" s="3">
        <v>0</v>
      </c>
      <c r="K752" s="3">
        <v>0</v>
      </c>
      <c r="L752" s="3">
        <v>0</v>
      </c>
      <c r="M752" s="3">
        <v>0</v>
      </c>
      <c r="N752" s="3"/>
      <c r="O752" s="2"/>
    </row>
    <row r="753" spans="1:256" s="39" customFormat="1" ht="18" customHeight="1" x14ac:dyDescent="0.25">
      <c r="A753" s="46" t="s">
        <v>564</v>
      </c>
      <c r="B753" s="47" t="s">
        <v>15</v>
      </c>
      <c r="C753" s="46" t="s">
        <v>565</v>
      </c>
      <c r="D753" s="3">
        <v>1</v>
      </c>
      <c r="E753" s="3">
        <v>0</v>
      </c>
      <c r="F753" s="3">
        <v>0</v>
      </c>
      <c r="G753" s="3">
        <v>0</v>
      </c>
      <c r="H753" s="3">
        <v>0</v>
      </c>
      <c r="I753" s="12">
        <v>1</v>
      </c>
      <c r="J753" s="3">
        <v>1</v>
      </c>
      <c r="K753" s="3">
        <v>0</v>
      </c>
      <c r="L753" s="3">
        <v>0</v>
      </c>
      <c r="M753" s="3">
        <v>0</v>
      </c>
      <c r="N753" s="3"/>
      <c r="O753" s="2"/>
    </row>
    <row r="754" spans="1:256" s="39" customFormat="1" ht="18" customHeight="1" x14ac:dyDescent="0.25">
      <c r="A754" s="46" t="s">
        <v>566</v>
      </c>
      <c r="B754" s="47" t="s">
        <v>15</v>
      </c>
      <c r="C754" s="46" t="s">
        <v>567</v>
      </c>
      <c r="D754" s="3">
        <v>1</v>
      </c>
      <c r="E754" s="3">
        <v>0</v>
      </c>
      <c r="F754" s="3">
        <v>0</v>
      </c>
      <c r="G754" s="3">
        <v>0</v>
      </c>
      <c r="H754" s="3">
        <v>0</v>
      </c>
      <c r="I754" s="12">
        <v>1</v>
      </c>
      <c r="J754" s="3">
        <v>0</v>
      </c>
      <c r="K754" s="3">
        <v>0</v>
      </c>
      <c r="L754" s="3">
        <v>0</v>
      </c>
      <c r="M754" s="3">
        <v>0</v>
      </c>
      <c r="N754" s="3"/>
      <c r="O754" s="2"/>
    </row>
    <row r="755" spans="1:256" s="39" customFormat="1" ht="18" customHeight="1" x14ac:dyDescent="0.25">
      <c r="A755" s="46" t="s">
        <v>568</v>
      </c>
      <c r="B755" s="47" t="s">
        <v>15</v>
      </c>
      <c r="C755" s="46" t="s">
        <v>569</v>
      </c>
      <c r="D755" s="3">
        <v>1</v>
      </c>
      <c r="E755" s="3">
        <v>0</v>
      </c>
      <c r="F755" s="3">
        <v>0</v>
      </c>
      <c r="G755" s="3">
        <v>0</v>
      </c>
      <c r="H755" s="3">
        <v>0</v>
      </c>
      <c r="I755" s="12">
        <v>1</v>
      </c>
      <c r="J755" s="3">
        <v>0</v>
      </c>
      <c r="K755" s="3">
        <v>0</v>
      </c>
      <c r="L755" s="3">
        <v>0</v>
      </c>
      <c r="M755" s="3">
        <v>0</v>
      </c>
      <c r="N755" s="3"/>
      <c r="O755" s="2"/>
    </row>
    <row r="756" spans="1:256" s="39" customFormat="1" ht="18" customHeight="1" x14ac:dyDescent="0.25">
      <c r="A756" s="46" t="s">
        <v>570</v>
      </c>
      <c r="B756" s="47" t="s">
        <v>16</v>
      </c>
      <c r="C756" s="46" t="s">
        <v>571</v>
      </c>
      <c r="D756" s="3">
        <v>3</v>
      </c>
      <c r="E756" s="3">
        <v>0</v>
      </c>
      <c r="F756" s="3">
        <v>0</v>
      </c>
      <c r="G756" s="3">
        <v>1</v>
      </c>
      <c r="H756" s="3">
        <v>1</v>
      </c>
      <c r="I756" s="12">
        <v>5</v>
      </c>
      <c r="J756" s="3">
        <v>1</v>
      </c>
      <c r="K756" s="3">
        <v>0</v>
      </c>
      <c r="L756" s="3">
        <v>1</v>
      </c>
      <c r="M756" s="3">
        <v>0</v>
      </c>
      <c r="N756" s="3"/>
      <c r="O756" s="2"/>
    </row>
    <row r="757" spans="1:256" s="39" customFormat="1" ht="18" customHeight="1" x14ac:dyDescent="0.25">
      <c r="A757" s="46" t="s">
        <v>572</v>
      </c>
      <c r="B757" s="47" t="s">
        <v>408</v>
      </c>
      <c r="C757" s="46" t="s">
        <v>573</v>
      </c>
      <c r="D757" s="3">
        <v>1</v>
      </c>
      <c r="E757" s="3">
        <v>0</v>
      </c>
      <c r="F757" s="3">
        <v>0</v>
      </c>
      <c r="G757" s="3">
        <v>0</v>
      </c>
      <c r="H757" s="3">
        <v>0</v>
      </c>
      <c r="I757" s="12">
        <v>1</v>
      </c>
      <c r="J757" s="3">
        <v>0</v>
      </c>
      <c r="K757" s="3">
        <v>0</v>
      </c>
      <c r="L757" s="3">
        <v>0</v>
      </c>
      <c r="M757" s="3">
        <v>0</v>
      </c>
      <c r="N757" s="3"/>
      <c r="O757" s="2"/>
    </row>
    <row r="758" spans="1:256" s="39" customFormat="1" ht="18" customHeight="1" x14ac:dyDescent="0.25">
      <c r="A758" s="46" t="s">
        <v>574</v>
      </c>
      <c r="B758" s="47" t="s">
        <v>408</v>
      </c>
      <c r="C758" s="46" t="s">
        <v>575</v>
      </c>
      <c r="D758" s="3">
        <v>1</v>
      </c>
      <c r="E758" s="3">
        <v>0</v>
      </c>
      <c r="F758" s="3">
        <v>0</v>
      </c>
      <c r="G758" s="3">
        <v>0</v>
      </c>
      <c r="H758" s="3">
        <v>0</v>
      </c>
      <c r="I758" s="12">
        <v>1</v>
      </c>
      <c r="J758" s="3">
        <v>0</v>
      </c>
      <c r="K758" s="3">
        <v>0</v>
      </c>
      <c r="L758" s="3">
        <v>0</v>
      </c>
      <c r="M758" s="3">
        <v>0</v>
      </c>
      <c r="N758" s="3"/>
      <c r="O758" s="2"/>
    </row>
    <row r="759" spans="1:256" s="39" customFormat="1" ht="18" customHeight="1" x14ac:dyDescent="0.25">
      <c r="A759" s="46" t="s">
        <v>576</v>
      </c>
      <c r="B759" s="47" t="s">
        <v>16</v>
      </c>
      <c r="C759" s="46" t="s">
        <v>577</v>
      </c>
      <c r="D759" s="3">
        <v>2</v>
      </c>
      <c r="E759" s="3">
        <v>0</v>
      </c>
      <c r="F759" s="3">
        <v>0</v>
      </c>
      <c r="G759" s="3">
        <v>1</v>
      </c>
      <c r="H759" s="3">
        <v>1</v>
      </c>
      <c r="I759" s="12">
        <v>4</v>
      </c>
      <c r="J759" s="3">
        <v>1</v>
      </c>
      <c r="K759" s="3">
        <v>0</v>
      </c>
      <c r="L759" s="3">
        <v>1</v>
      </c>
      <c r="M759" s="3">
        <v>0</v>
      </c>
      <c r="N759" s="3"/>
      <c r="O759" s="2"/>
    </row>
    <row r="760" spans="1:256" s="39" customFormat="1" ht="18" customHeight="1" x14ac:dyDescent="0.25">
      <c r="A760" s="46" t="s">
        <v>578</v>
      </c>
      <c r="B760" s="47" t="s">
        <v>16</v>
      </c>
      <c r="C760" s="46" t="s">
        <v>579</v>
      </c>
      <c r="D760" s="3">
        <v>1</v>
      </c>
      <c r="E760" s="3">
        <v>0</v>
      </c>
      <c r="F760" s="3">
        <v>0</v>
      </c>
      <c r="G760" s="3">
        <v>0</v>
      </c>
      <c r="H760" s="3">
        <v>1</v>
      </c>
      <c r="I760" s="12">
        <v>2</v>
      </c>
      <c r="J760" s="3">
        <v>1</v>
      </c>
      <c r="K760" s="3">
        <v>0</v>
      </c>
      <c r="L760" s="3">
        <v>0</v>
      </c>
      <c r="M760" s="3">
        <v>0</v>
      </c>
      <c r="N760" s="3"/>
      <c r="O760" s="2"/>
    </row>
    <row r="761" spans="1:256" s="39" customFormat="1" ht="18" customHeight="1" x14ac:dyDescent="0.25">
      <c r="A761" s="46" t="s">
        <v>580</v>
      </c>
      <c r="B761" s="47" t="s">
        <v>15</v>
      </c>
      <c r="C761" s="46" t="s">
        <v>581</v>
      </c>
      <c r="D761" s="3">
        <v>1</v>
      </c>
      <c r="E761" s="3">
        <v>0</v>
      </c>
      <c r="F761" s="3">
        <v>0</v>
      </c>
      <c r="G761" s="3">
        <v>0</v>
      </c>
      <c r="H761" s="3">
        <v>0</v>
      </c>
      <c r="I761" s="12">
        <v>1</v>
      </c>
      <c r="J761" s="3">
        <v>0</v>
      </c>
      <c r="K761" s="3">
        <v>0</v>
      </c>
      <c r="L761" s="3">
        <v>0</v>
      </c>
      <c r="M761" s="3">
        <v>0</v>
      </c>
      <c r="N761" s="3"/>
      <c r="O761" s="2"/>
    </row>
    <row r="762" spans="1:256" s="39" customFormat="1" ht="18" customHeight="1" x14ac:dyDescent="0.25">
      <c r="A762" s="46" t="s">
        <v>582</v>
      </c>
      <c r="B762" s="47" t="s">
        <v>15</v>
      </c>
      <c r="C762" s="46" t="s">
        <v>583</v>
      </c>
      <c r="D762" s="3">
        <v>1</v>
      </c>
      <c r="E762" s="3">
        <v>0</v>
      </c>
      <c r="F762" s="3">
        <v>0</v>
      </c>
      <c r="G762" s="3">
        <v>0</v>
      </c>
      <c r="H762" s="3">
        <v>0</v>
      </c>
      <c r="I762" s="12">
        <v>1</v>
      </c>
      <c r="J762" s="3">
        <v>0</v>
      </c>
      <c r="K762" s="3">
        <v>0</v>
      </c>
      <c r="L762" s="3">
        <v>0</v>
      </c>
      <c r="M762" s="3">
        <v>0</v>
      </c>
      <c r="N762" s="3"/>
      <c r="O762" s="2"/>
    </row>
    <row r="763" spans="1:256" s="39" customFormat="1" ht="18" customHeight="1" x14ac:dyDescent="0.25">
      <c r="A763" s="46" t="s">
        <v>584</v>
      </c>
      <c r="B763" s="47" t="s">
        <v>408</v>
      </c>
      <c r="C763" s="46" t="s">
        <v>585</v>
      </c>
      <c r="D763" s="3">
        <v>1</v>
      </c>
      <c r="E763" s="3">
        <v>0</v>
      </c>
      <c r="F763" s="3">
        <v>0</v>
      </c>
      <c r="G763" s="3">
        <v>0</v>
      </c>
      <c r="H763" s="3">
        <v>0</v>
      </c>
      <c r="I763" s="12">
        <v>1</v>
      </c>
      <c r="J763" s="3">
        <v>0</v>
      </c>
      <c r="K763" s="3">
        <v>0</v>
      </c>
      <c r="L763" s="3">
        <v>0</v>
      </c>
      <c r="M763" s="3">
        <v>0</v>
      </c>
      <c r="N763" s="3"/>
      <c r="O763" s="2"/>
    </row>
    <row r="764" spans="1:256" s="39" customFormat="1" ht="18" customHeight="1" x14ac:dyDescent="0.25">
      <c r="A764" s="46" t="s">
        <v>586</v>
      </c>
      <c r="B764" s="47" t="s">
        <v>16</v>
      </c>
      <c r="C764" s="46" t="s">
        <v>587</v>
      </c>
      <c r="D764" s="3">
        <v>1</v>
      </c>
      <c r="E764" s="3">
        <v>0</v>
      </c>
      <c r="F764" s="3">
        <v>0</v>
      </c>
      <c r="G764" s="3">
        <v>0</v>
      </c>
      <c r="H764" s="3">
        <v>0</v>
      </c>
      <c r="I764" s="12">
        <v>1</v>
      </c>
      <c r="J764" s="3">
        <v>1</v>
      </c>
      <c r="K764" s="3">
        <v>0</v>
      </c>
      <c r="L764" s="3">
        <v>0</v>
      </c>
      <c r="M764" s="3">
        <v>0</v>
      </c>
      <c r="N764" s="3"/>
      <c r="O764" s="2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  <c r="AK764" s="48"/>
      <c r="AL764" s="48"/>
      <c r="AM764" s="48"/>
      <c r="AN764" s="48"/>
      <c r="AO764" s="48"/>
      <c r="AP764" s="48"/>
      <c r="AQ764" s="48"/>
      <c r="AR764" s="48"/>
      <c r="AS764" s="48"/>
      <c r="AT764" s="48"/>
      <c r="AU764" s="48"/>
      <c r="AV764" s="48"/>
      <c r="AW764" s="48"/>
      <c r="AX764" s="48"/>
      <c r="AY764" s="48"/>
      <c r="AZ764" s="48"/>
      <c r="BA764" s="48"/>
      <c r="BB764" s="48"/>
      <c r="BC764" s="48"/>
      <c r="BD764" s="48"/>
      <c r="BE764" s="48"/>
      <c r="BF764" s="48"/>
      <c r="BG764" s="48"/>
      <c r="BH764" s="48"/>
      <c r="BI764" s="48"/>
      <c r="BJ764" s="48"/>
      <c r="BK764" s="48"/>
      <c r="BL764" s="48"/>
      <c r="BM764" s="48"/>
      <c r="BN764" s="48"/>
      <c r="BO764" s="48"/>
      <c r="BP764" s="48"/>
      <c r="BQ764" s="48"/>
      <c r="BR764" s="48"/>
      <c r="BS764" s="48"/>
      <c r="BT764" s="48"/>
      <c r="BU764" s="48"/>
      <c r="BV764" s="48"/>
      <c r="BW764" s="48"/>
      <c r="BX764" s="48"/>
      <c r="BY764" s="48"/>
      <c r="BZ764" s="48"/>
      <c r="CA764" s="48"/>
      <c r="CB764" s="48"/>
      <c r="CC764" s="48"/>
      <c r="CD764" s="48"/>
      <c r="CE764" s="48"/>
      <c r="CF764" s="48"/>
      <c r="CG764" s="48"/>
      <c r="CH764" s="48"/>
      <c r="CI764" s="48"/>
      <c r="CJ764" s="48"/>
      <c r="CK764" s="48"/>
      <c r="CL764" s="48"/>
      <c r="CM764" s="48"/>
      <c r="CN764" s="48"/>
      <c r="CO764" s="48"/>
      <c r="CP764" s="48"/>
      <c r="CQ764" s="48"/>
      <c r="CR764" s="48"/>
      <c r="CS764" s="48"/>
      <c r="CT764" s="48"/>
      <c r="CU764" s="48"/>
      <c r="CV764" s="48"/>
      <c r="CW764" s="48"/>
      <c r="CX764" s="48"/>
      <c r="CY764" s="48"/>
      <c r="CZ764" s="48"/>
      <c r="DA764" s="48"/>
      <c r="DB764" s="48"/>
      <c r="DC764" s="48"/>
      <c r="DD764" s="48"/>
      <c r="DE764" s="48"/>
      <c r="DF764" s="48"/>
      <c r="DG764" s="48"/>
      <c r="DH764" s="48"/>
      <c r="DI764" s="48"/>
      <c r="DJ764" s="48"/>
      <c r="DK764" s="48"/>
      <c r="DL764" s="48"/>
      <c r="DM764" s="48"/>
      <c r="DN764" s="48"/>
      <c r="DO764" s="48"/>
      <c r="DP764" s="48"/>
      <c r="DQ764" s="48"/>
      <c r="DR764" s="48"/>
      <c r="DS764" s="48"/>
      <c r="DT764" s="48"/>
      <c r="DU764" s="48"/>
      <c r="DV764" s="48"/>
      <c r="DW764" s="48"/>
      <c r="DX764" s="48"/>
      <c r="DY764" s="48"/>
      <c r="DZ764" s="48"/>
      <c r="EA764" s="48"/>
      <c r="EB764" s="48"/>
      <c r="EC764" s="48"/>
      <c r="ED764" s="48"/>
      <c r="EE764" s="48"/>
      <c r="EF764" s="48"/>
      <c r="EG764" s="48"/>
      <c r="EH764" s="48"/>
      <c r="EI764" s="48"/>
      <c r="EJ764" s="48"/>
      <c r="EK764" s="48"/>
      <c r="EL764" s="48"/>
      <c r="EM764" s="48"/>
      <c r="EN764" s="48"/>
      <c r="EO764" s="48"/>
      <c r="EP764" s="48"/>
      <c r="EQ764" s="48"/>
      <c r="ER764" s="48"/>
      <c r="ES764" s="48"/>
      <c r="ET764" s="48"/>
      <c r="EU764" s="48"/>
      <c r="EV764" s="48"/>
      <c r="EW764" s="48"/>
      <c r="EX764" s="48"/>
      <c r="EY764" s="48"/>
      <c r="EZ764" s="48"/>
      <c r="FA764" s="48"/>
      <c r="FB764" s="48"/>
      <c r="FC764" s="48"/>
      <c r="FD764" s="48"/>
      <c r="FE764" s="48"/>
      <c r="FF764" s="48"/>
      <c r="FG764" s="48"/>
      <c r="FH764" s="48"/>
      <c r="FI764" s="48"/>
      <c r="FJ764" s="48"/>
      <c r="FK764" s="48"/>
      <c r="FL764" s="48"/>
      <c r="FM764" s="48"/>
      <c r="FN764" s="48"/>
      <c r="FO764" s="48"/>
      <c r="FP764" s="48"/>
      <c r="FQ764" s="48"/>
      <c r="FR764" s="48"/>
      <c r="FS764" s="48"/>
      <c r="FT764" s="48"/>
      <c r="FU764" s="48"/>
      <c r="FV764" s="48"/>
      <c r="FW764" s="48"/>
      <c r="FX764" s="48"/>
      <c r="FY764" s="48"/>
      <c r="FZ764" s="48"/>
      <c r="GA764" s="48"/>
      <c r="GB764" s="48"/>
      <c r="GC764" s="48"/>
      <c r="GD764" s="48"/>
      <c r="GE764" s="48"/>
      <c r="GF764" s="48"/>
      <c r="GG764" s="48"/>
      <c r="GH764" s="48"/>
      <c r="GI764" s="48"/>
      <c r="GJ764" s="48"/>
      <c r="GK764" s="48"/>
      <c r="GL764" s="48"/>
      <c r="GM764" s="48"/>
      <c r="GN764" s="48"/>
      <c r="GO764" s="48"/>
      <c r="GP764" s="48"/>
      <c r="GQ764" s="48"/>
      <c r="GR764" s="48"/>
      <c r="GS764" s="48"/>
      <c r="GT764" s="48"/>
      <c r="GU764" s="48"/>
      <c r="GV764" s="48"/>
      <c r="GW764" s="48"/>
      <c r="GX764" s="48"/>
      <c r="GY764" s="48"/>
      <c r="GZ764" s="48"/>
      <c r="HA764" s="48"/>
      <c r="HB764" s="48"/>
      <c r="HC764" s="48"/>
      <c r="HD764" s="48"/>
      <c r="HE764" s="48"/>
      <c r="HF764" s="48"/>
      <c r="HG764" s="48"/>
      <c r="HH764" s="48"/>
      <c r="HI764" s="48"/>
      <c r="HJ764" s="48"/>
      <c r="HK764" s="48"/>
      <c r="HL764" s="48"/>
      <c r="HM764" s="48"/>
      <c r="HN764" s="48"/>
      <c r="HO764" s="48"/>
      <c r="HP764" s="48"/>
      <c r="HQ764" s="48"/>
      <c r="HR764" s="48"/>
      <c r="HS764" s="48"/>
      <c r="HT764" s="48"/>
      <c r="HU764" s="48"/>
      <c r="HV764" s="48"/>
      <c r="HW764" s="48"/>
      <c r="HX764" s="48"/>
      <c r="HY764" s="48"/>
      <c r="HZ764" s="48"/>
      <c r="IA764" s="48"/>
      <c r="IB764" s="48"/>
      <c r="IC764" s="48"/>
      <c r="ID764" s="48"/>
      <c r="IE764" s="48"/>
      <c r="IF764" s="48"/>
      <c r="IG764" s="48"/>
      <c r="IH764" s="48"/>
      <c r="II764" s="48"/>
      <c r="IJ764" s="48"/>
      <c r="IK764" s="48"/>
      <c r="IL764" s="48"/>
      <c r="IM764" s="48"/>
      <c r="IN764" s="48"/>
      <c r="IO764" s="48"/>
      <c r="IP764" s="48"/>
      <c r="IQ764" s="48"/>
      <c r="IR764" s="48"/>
      <c r="IS764" s="48"/>
      <c r="IT764" s="48"/>
      <c r="IU764" s="48"/>
      <c r="IV764" s="48"/>
    </row>
    <row r="765" spans="1:256" s="39" customFormat="1" ht="18" customHeight="1" x14ac:dyDescent="0.25">
      <c r="A765" s="46" t="s">
        <v>588</v>
      </c>
      <c r="B765" s="47" t="s">
        <v>15</v>
      </c>
      <c r="C765" s="46" t="s">
        <v>589</v>
      </c>
      <c r="D765" s="3">
        <v>3</v>
      </c>
      <c r="E765" s="3">
        <v>0</v>
      </c>
      <c r="F765" s="3">
        <v>0</v>
      </c>
      <c r="G765" s="3">
        <v>0</v>
      </c>
      <c r="H765" s="3">
        <v>0</v>
      </c>
      <c r="I765" s="12">
        <v>3</v>
      </c>
      <c r="J765" s="3">
        <v>1</v>
      </c>
      <c r="K765" s="3">
        <v>0</v>
      </c>
      <c r="L765" s="3">
        <v>0</v>
      </c>
      <c r="M765" s="3">
        <v>0</v>
      </c>
      <c r="N765" s="3"/>
      <c r="O765" s="2"/>
    </row>
    <row r="766" spans="1:256" s="39" customFormat="1" ht="18" customHeight="1" x14ac:dyDescent="0.25">
      <c r="A766" s="46" t="s">
        <v>590</v>
      </c>
      <c r="B766" s="47" t="s">
        <v>15</v>
      </c>
      <c r="C766" s="46" t="s">
        <v>591</v>
      </c>
      <c r="D766" s="3">
        <v>1</v>
      </c>
      <c r="E766" s="3">
        <v>0</v>
      </c>
      <c r="F766" s="3">
        <v>0</v>
      </c>
      <c r="G766" s="3">
        <v>0</v>
      </c>
      <c r="H766" s="3">
        <v>0</v>
      </c>
      <c r="I766" s="12">
        <v>1</v>
      </c>
      <c r="J766" s="3">
        <v>0</v>
      </c>
      <c r="K766" s="3">
        <v>0</v>
      </c>
      <c r="L766" s="3">
        <v>0</v>
      </c>
      <c r="M766" s="3">
        <v>0</v>
      </c>
      <c r="N766" s="3"/>
      <c r="O766" s="2"/>
    </row>
    <row r="767" spans="1:256" s="39" customFormat="1" ht="18" customHeight="1" x14ac:dyDescent="0.25">
      <c r="A767" s="46" t="s">
        <v>592</v>
      </c>
      <c r="B767" s="47" t="s">
        <v>408</v>
      </c>
      <c r="C767" s="46" t="s">
        <v>593</v>
      </c>
      <c r="D767" s="3">
        <v>1</v>
      </c>
      <c r="E767" s="3">
        <v>0</v>
      </c>
      <c r="F767" s="3">
        <v>0</v>
      </c>
      <c r="G767" s="3">
        <v>0</v>
      </c>
      <c r="H767" s="3">
        <v>0</v>
      </c>
      <c r="I767" s="12">
        <v>1</v>
      </c>
      <c r="J767" s="3">
        <v>0</v>
      </c>
      <c r="K767" s="3">
        <v>0</v>
      </c>
      <c r="L767" s="3">
        <v>0</v>
      </c>
      <c r="M767" s="3">
        <v>0</v>
      </c>
      <c r="N767" s="3"/>
      <c r="O767" s="2"/>
    </row>
    <row r="768" spans="1:256" s="39" customFormat="1" ht="18" customHeight="1" x14ac:dyDescent="0.25">
      <c r="A768" s="46" t="s">
        <v>594</v>
      </c>
      <c r="B768" s="47" t="s">
        <v>18</v>
      </c>
      <c r="C768" s="46" t="s">
        <v>595</v>
      </c>
      <c r="D768" s="3">
        <v>2</v>
      </c>
      <c r="E768" s="3">
        <v>5</v>
      </c>
      <c r="F768" s="3">
        <v>0</v>
      </c>
      <c r="G768" s="3">
        <v>1</v>
      </c>
      <c r="H768" s="3">
        <v>3</v>
      </c>
      <c r="I768" s="12">
        <v>11</v>
      </c>
      <c r="J768" s="3">
        <v>1</v>
      </c>
      <c r="K768" s="3">
        <v>0</v>
      </c>
      <c r="L768" s="3">
        <v>1</v>
      </c>
      <c r="M768" s="3">
        <v>0</v>
      </c>
      <c r="N768" s="1"/>
      <c r="O768" s="2"/>
    </row>
    <row r="769" spans="1:15" s="39" customFormat="1" ht="18" customHeight="1" x14ac:dyDescent="0.25">
      <c r="A769" s="46" t="s">
        <v>596</v>
      </c>
      <c r="B769" s="47" t="s">
        <v>68</v>
      </c>
      <c r="C769" s="46" t="s">
        <v>597</v>
      </c>
      <c r="D769" s="3">
        <v>8</v>
      </c>
      <c r="E769" s="3">
        <v>0</v>
      </c>
      <c r="F769" s="3">
        <v>0</v>
      </c>
      <c r="G769" s="3">
        <v>1</v>
      </c>
      <c r="H769" s="3">
        <v>3</v>
      </c>
      <c r="I769" s="12">
        <v>12</v>
      </c>
      <c r="J769" s="3">
        <v>1</v>
      </c>
      <c r="K769" s="3">
        <v>0</v>
      </c>
      <c r="L769" s="3">
        <v>1</v>
      </c>
      <c r="M769" s="3">
        <v>0</v>
      </c>
      <c r="N769" s="3"/>
      <c r="O769" s="2"/>
    </row>
    <row r="770" spans="1:15" s="39" customFormat="1" ht="18" customHeight="1" x14ac:dyDescent="0.25">
      <c r="A770" s="46" t="s">
        <v>598</v>
      </c>
      <c r="B770" s="47" t="s">
        <v>68</v>
      </c>
      <c r="C770" s="46" t="s">
        <v>599</v>
      </c>
      <c r="D770" s="3">
        <v>11</v>
      </c>
      <c r="E770" s="3">
        <v>0</v>
      </c>
      <c r="F770" s="3">
        <v>0</v>
      </c>
      <c r="G770" s="3">
        <v>1</v>
      </c>
      <c r="H770" s="3">
        <v>4</v>
      </c>
      <c r="I770" s="12">
        <v>16</v>
      </c>
      <c r="J770" s="3">
        <v>1</v>
      </c>
      <c r="K770" s="3">
        <v>0</v>
      </c>
      <c r="L770" s="3">
        <v>1</v>
      </c>
      <c r="M770" s="3">
        <v>0</v>
      </c>
      <c r="N770" s="3"/>
      <c r="O770" s="2"/>
    </row>
    <row r="771" spans="1:15" s="39" customFormat="1" ht="18" customHeight="1" x14ac:dyDescent="0.25">
      <c r="A771" s="37" t="s">
        <v>66</v>
      </c>
      <c r="B771" s="47"/>
      <c r="C771" s="46" t="s">
        <v>14</v>
      </c>
      <c r="D771" s="12">
        <f>+SUM(D772:D825)</f>
        <v>90</v>
      </c>
      <c r="E771" s="12">
        <f t="shared" ref="E771:M771" si="31">+SUM(E772:E825)</f>
        <v>66</v>
      </c>
      <c r="F771" s="12">
        <f t="shared" si="31"/>
        <v>8</v>
      </c>
      <c r="G771" s="12">
        <f t="shared" si="31"/>
        <v>14</v>
      </c>
      <c r="H771" s="12">
        <f t="shared" si="31"/>
        <v>23</v>
      </c>
      <c r="I771" s="12">
        <f t="shared" si="31"/>
        <v>201</v>
      </c>
      <c r="J771" s="12">
        <f t="shared" si="31"/>
        <v>26</v>
      </c>
      <c r="K771" s="12">
        <f t="shared" si="31"/>
        <v>5</v>
      </c>
      <c r="L771" s="12">
        <f t="shared" si="31"/>
        <v>11</v>
      </c>
      <c r="M771" s="12">
        <f t="shared" si="31"/>
        <v>1</v>
      </c>
      <c r="N771" s="3"/>
      <c r="O771" s="2"/>
    </row>
    <row r="772" spans="1:15" s="39" customFormat="1" ht="18" customHeight="1" x14ac:dyDescent="0.25">
      <c r="A772" s="46" t="s">
        <v>171</v>
      </c>
      <c r="B772" s="47" t="s">
        <v>172</v>
      </c>
      <c r="C772" s="46" t="s">
        <v>173</v>
      </c>
      <c r="D772" s="3">
        <v>0</v>
      </c>
      <c r="E772" s="3">
        <v>28</v>
      </c>
      <c r="F772" s="3">
        <v>3</v>
      </c>
      <c r="G772" s="3">
        <v>0</v>
      </c>
      <c r="H772" s="3">
        <v>11</v>
      </c>
      <c r="I772" s="12">
        <v>42</v>
      </c>
      <c r="J772" s="3">
        <v>1</v>
      </c>
      <c r="K772" s="3">
        <v>1</v>
      </c>
      <c r="L772" s="3">
        <v>0</v>
      </c>
      <c r="M772" s="3">
        <v>1</v>
      </c>
      <c r="N772" s="3"/>
      <c r="O772" s="2"/>
    </row>
    <row r="773" spans="1:15" s="39" customFormat="1" ht="18" customHeight="1" x14ac:dyDescent="0.25">
      <c r="A773" s="46" t="s">
        <v>67</v>
      </c>
      <c r="B773" s="47" t="s">
        <v>68</v>
      </c>
      <c r="C773" s="46" t="s">
        <v>69</v>
      </c>
      <c r="D773" s="3">
        <v>3</v>
      </c>
      <c r="E773" s="3">
        <v>0</v>
      </c>
      <c r="F773" s="3">
        <v>0</v>
      </c>
      <c r="G773" s="3">
        <v>1</v>
      </c>
      <c r="H773" s="3">
        <v>0</v>
      </c>
      <c r="I773" s="12">
        <v>4</v>
      </c>
      <c r="J773" s="3">
        <v>1</v>
      </c>
      <c r="K773" s="3">
        <v>0</v>
      </c>
      <c r="L773" s="3">
        <v>1</v>
      </c>
      <c r="M773" s="3">
        <v>0</v>
      </c>
      <c r="N773" s="3"/>
      <c r="O773" s="2"/>
    </row>
    <row r="774" spans="1:15" s="39" customFormat="1" ht="18" customHeight="1" x14ac:dyDescent="0.25">
      <c r="A774" s="46" t="s">
        <v>70</v>
      </c>
      <c r="B774" s="47" t="s">
        <v>16</v>
      </c>
      <c r="C774" s="46" t="s">
        <v>71</v>
      </c>
      <c r="D774" s="3">
        <v>3</v>
      </c>
      <c r="E774" s="3">
        <v>0</v>
      </c>
      <c r="F774" s="3">
        <v>0</v>
      </c>
      <c r="G774" s="3">
        <v>1</v>
      </c>
      <c r="H774" s="3">
        <v>0</v>
      </c>
      <c r="I774" s="12">
        <v>4</v>
      </c>
      <c r="J774" s="3">
        <v>1</v>
      </c>
      <c r="K774" s="3">
        <v>0</v>
      </c>
      <c r="L774" s="3">
        <v>1</v>
      </c>
      <c r="M774" s="3">
        <v>0</v>
      </c>
      <c r="N774" s="3"/>
      <c r="O774" s="2"/>
    </row>
    <row r="775" spans="1:15" s="39" customFormat="1" ht="18" customHeight="1" x14ac:dyDescent="0.25">
      <c r="A775" s="46" t="s">
        <v>72</v>
      </c>
      <c r="B775" s="47" t="s">
        <v>16</v>
      </c>
      <c r="C775" s="46" t="s">
        <v>73</v>
      </c>
      <c r="D775" s="3">
        <v>3</v>
      </c>
      <c r="E775" s="3">
        <v>0</v>
      </c>
      <c r="F775" s="3">
        <v>0</v>
      </c>
      <c r="G775" s="3">
        <v>1</v>
      </c>
      <c r="H775" s="3">
        <v>0</v>
      </c>
      <c r="I775" s="12">
        <v>4</v>
      </c>
      <c r="J775" s="3">
        <v>1</v>
      </c>
      <c r="K775" s="3">
        <v>0</v>
      </c>
      <c r="L775" s="3">
        <v>1</v>
      </c>
      <c r="M775" s="3">
        <v>0</v>
      </c>
      <c r="N775" s="3"/>
      <c r="O775" s="2"/>
    </row>
    <row r="776" spans="1:15" s="39" customFormat="1" ht="18" customHeight="1" x14ac:dyDescent="0.25">
      <c r="A776" s="46" t="s">
        <v>74</v>
      </c>
      <c r="B776" s="47" t="s">
        <v>16</v>
      </c>
      <c r="C776" s="46" t="s">
        <v>75</v>
      </c>
      <c r="D776" s="3">
        <v>1</v>
      </c>
      <c r="E776" s="3">
        <v>0</v>
      </c>
      <c r="F776" s="3">
        <v>0</v>
      </c>
      <c r="G776" s="3">
        <v>0</v>
      </c>
      <c r="H776" s="3">
        <v>0</v>
      </c>
      <c r="I776" s="12">
        <v>1</v>
      </c>
      <c r="J776" s="3">
        <v>0</v>
      </c>
      <c r="K776" s="3">
        <v>0</v>
      </c>
      <c r="L776" s="3">
        <v>0</v>
      </c>
      <c r="M776" s="3">
        <v>0</v>
      </c>
      <c r="N776" s="3"/>
      <c r="O776" s="2"/>
    </row>
    <row r="777" spans="1:15" s="39" customFormat="1" ht="18" customHeight="1" x14ac:dyDescent="0.25">
      <c r="A777" s="46" t="s">
        <v>76</v>
      </c>
      <c r="B777" s="47" t="s">
        <v>15</v>
      </c>
      <c r="C777" s="46" t="s">
        <v>77</v>
      </c>
      <c r="D777" s="3">
        <v>1</v>
      </c>
      <c r="E777" s="3">
        <v>0</v>
      </c>
      <c r="F777" s="3">
        <v>0</v>
      </c>
      <c r="G777" s="3">
        <v>0</v>
      </c>
      <c r="H777" s="3">
        <v>0</v>
      </c>
      <c r="I777" s="12">
        <v>1</v>
      </c>
      <c r="J777" s="3">
        <v>0</v>
      </c>
      <c r="K777" s="3">
        <v>0</v>
      </c>
      <c r="L777" s="3">
        <v>0</v>
      </c>
      <c r="M777" s="3">
        <v>0</v>
      </c>
      <c r="N777" s="3"/>
      <c r="O777" s="2"/>
    </row>
    <row r="778" spans="1:15" s="39" customFormat="1" ht="18" customHeight="1" x14ac:dyDescent="0.25">
      <c r="A778" s="46" t="s">
        <v>78</v>
      </c>
      <c r="B778" s="47" t="s">
        <v>15</v>
      </c>
      <c r="C778" s="46" t="s">
        <v>79</v>
      </c>
      <c r="D778" s="3">
        <v>1</v>
      </c>
      <c r="E778" s="3">
        <v>0</v>
      </c>
      <c r="F778" s="3">
        <v>0</v>
      </c>
      <c r="G778" s="3">
        <v>0</v>
      </c>
      <c r="H778" s="3">
        <v>0</v>
      </c>
      <c r="I778" s="12">
        <v>1</v>
      </c>
      <c r="J778" s="3">
        <v>0</v>
      </c>
      <c r="K778" s="3">
        <v>0</v>
      </c>
      <c r="L778" s="3">
        <v>0</v>
      </c>
      <c r="M778" s="3">
        <v>0</v>
      </c>
      <c r="N778" s="3"/>
      <c r="O778" s="2"/>
    </row>
    <row r="779" spans="1:15" s="39" customFormat="1" ht="18" customHeight="1" x14ac:dyDescent="0.25">
      <c r="A779" s="46" t="s">
        <v>80</v>
      </c>
      <c r="B779" s="47" t="s">
        <v>15</v>
      </c>
      <c r="C779" s="46" t="s">
        <v>81</v>
      </c>
      <c r="D779" s="3">
        <v>1</v>
      </c>
      <c r="E779" s="3">
        <v>0</v>
      </c>
      <c r="F779" s="3">
        <v>0</v>
      </c>
      <c r="G779" s="3">
        <v>0</v>
      </c>
      <c r="H779" s="3">
        <v>0</v>
      </c>
      <c r="I779" s="12">
        <v>1</v>
      </c>
      <c r="J779" s="3">
        <v>0</v>
      </c>
      <c r="K779" s="3">
        <v>0</v>
      </c>
      <c r="L779" s="3">
        <v>0</v>
      </c>
      <c r="M779" s="3">
        <v>0</v>
      </c>
      <c r="N779" s="3"/>
      <c r="O779" s="2"/>
    </row>
    <row r="780" spans="1:15" s="39" customFormat="1" ht="18" customHeight="1" x14ac:dyDescent="0.25">
      <c r="A780" s="46" t="s">
        <v>82</v>
      </c>
      <c r="B780" s="47" t="s">
        <v>17</v>
      </c>
      <c r="C780" s="46" t="s">
        <v>83</v>
      </c>
      <c r="D780" s="3">
        <v>3</v>
      </c>
      <c r="E780" s="3">
        <v>6</v>
      </c>
      <c r="F780" s="3">
        <v>1</v>
      </c>
      <c r="G780" s="3">
        <v>1</v>
      </c>
      <c r="H780" s="3">
        <v>1</v>
      </c>
      <c r="I780" s="12">
        <v>12</v>
      </c>
      <c r="J780" s="3">
        <v>1</v>
      </c>
      <c r="K780" s="3">
        <v>1</v>
      </c>
      <c r="L780" s="3">
        <v>1</v>
      </c>
      <c r="M780" s="3">
        <v>0</v>
      </c>
      <c r="N780" s="3"/>
      <c r="O780" s="2"/>
    </row>
    <row r="781" spans="1:15" s="39" customFormat="1" ht="18" customHeight="1" x14ac:dyDescent="0.25">
      <c r="A781" s="46" t="s">
        <v>84</v>
      </c>
      <c r="B781" s="47" t="s">
        <v>16</v>
      </c>
      <c r="C781" s="46" t="s">
        <v>85</v>
      </c>
      <c r="D781" s="3">
        <v>2</v>
      </c>
      <c r="E781" s="3">
        <v>0</v>
      </c>
      <c r="F781" s="3">
        <v>0</v>
      </c>
      <c r="G781" s="3">
        <v>0</v>
      </c>
      <c r="H781" s="3">
        <v>0</v>
      </c>
      <c r="I781" s="12">
        <v>2</v>
      </c>
      <c r="J781" s="3">
        <v>1</v>
      </c>
      <c r="K781" s="3">
        <v>0</v>
      </c>
      <c r="L781" s="3">
        <v>0</v>
      </c>
      <c r="M781" s="3">
        <v>0</v>
      </c>
      <c r="N781" s="3"/>
      <c r="O781" s="2"/>
    </row>
    <row r="782" spans="1:15" s="39" customFormat="1" ht="18" customHeight="1" x14ac:dyDescent="0.25">
      <c r="A782" s="46" t="s">
        <v>86</v>
      </c>
      <c r="B782" s="47" t="s">
        <v>16</v>
      </c>
      <c r="C782" s="46" t="s">
        <v>87</v>
      </c>
      <c r="D782" s="3">
        <v>1</v>
      </c>
      <c r="E782" s="3">
        <v>0</v>
      </c>
      <c r="F782" s="3">
        <v>0</v>
      </c>
      <c r="G782" s="3">
        <v>0</v>
      </c>
      <c r="H782" s="3">
        <v>0</v>
      </c>
      <c r="I782" s="12">
        <v>1</v>
      </c>
      <c r="J782" s="3">
        <v>1</v>
      </c>
      <c r="K782" s="3">
        <v>0</v>
      </c>
      <c r="L782" s="3">
        <v>0</v>
      </c>
      <c r="M782" s="3">
        <v>0</v>
      </c>
      <c r="N782" s="3"/>
      <c r="O782" s="2"/>
    </row>
    <row r="783" spans="1:15" s="39" customFormat="1" ht="18" customHeight="1" x14ac:dyDescent="0.25">
      <c r="A783" s="46" t="s">
        <v>88</v>
      </c>
      <c r="B783" s="47" t="s">
        <v>16</v>
      </c>
      <c r="C783" s="46" t="s">
        <v>89</v>
      </c>
      <c r="D783" s="3">
        <v>1</v>
      </c>
      <c r="E783" s="3">
        <v>0</v>
      </c>
      <c r="F783" s="3">
        <v>0</v>
      </c>
      <c r="G783" s="3">
        <v>0</v>
      </c>
      <c r="H783" s="3">
        <v>0</v>
      </c>
      <c r="I783" s="12">
        <v>1</v>
      </c>
      <c r="J783" s="3">
        <v>1</v>
      </c>
      <c r="K783" s="3">
        <v>0</v>
      </c>
      <c r="L783" s="3">
        <v>0</v>
      </c>
      <c r="M783" s="3">
        <v>0</v>
      </c>
      <c r="N783" s="3"/>
      <c r="O783" s="2"/>
    </row>
    <row r="784" spans="1:15" s="39" customFormat="1" ht="18" customHeight="1" x14ac:dyDescent="0.25">
      <c r="A784" s="46" t="s">
        <v>90</v>
      </c>
      <c r="B784" s="47" t="s">
        <v>15</v>
      </c>
      <c r="C784" s="46" t="s">
        <v>91</v>
      </c>
      <c r="D784" s="3">
        <v>1</v>
      </c>
      <c r="E784" s="3">
        <v>0</v>
      </c>
      <c r="F784" s="3">
        <v>0</v>
      </c>
      <c r="G784" s="3">
        <v>0</v>
      </c>
      <c r="H784" s="3">
        <v>0</v>
      </c>
      <c r="I784" s="12">
        <v>1</v>
      </c>
      <c r="J784" s="3">
        <v>0</v>
      </c>
      <c r="K784" s="3">
        <v>0</v>
      </c>
      <c r="L784" s="3">
        <v>0</v>
      </c>
      <c r="M784" s="3">
        <v>0</v>
      </c>
      <c r="N784" s="3"/>
      <c r="O784" s="2"/>
    </row>
    <row r="785" spans="1:15" s="39" customFormat="1" ht="18" customHeight="1" x14ac:dyDescent="0.25">
      <c r="A785" s="46" t="s">
        <v>92</v>
      </c>
      <c r="B785" s="47" t="s">
        <v>15</v>
      </c>
      <c r="C785" s="46" t="s">
        <v>93</v>
      </c>
      <c r="D785" s="3">
        <v>1</v>
      </c>
      <c r="E785" s="3">
        <v>0</v>
      </c>
      <c r="F785" s="3">
        <v>0</v>
      </c>
      <c r="G785" s="3">
        <v>0</v>
      </c>
      <c r="H785" s="3">
        <v>0</v>
      </c>
      <c r="I785" s="12">
        <v>1</v>
      </c>
      <c r="J785" s="3">
        <v>0</v>
      </c>
      <c r="K785" s="3">
        <v>0</v>
      </c>
      <c r="L785" s="3">
        <v>0</v>
      </c>
      <c r="M785" s="3">
        <v>0</v>
      </c>
      <c r="N785" s="3"/>
      <c r="O785" s="2"/>
    </row>
    <row r="786" spans="1:15" s="39" customFormat="1" ht="18" customHeight="1" x14ac:dyDescent="0.25">
      <c r="A786" s="46" t="s">
        <v>94</v>
      </c>
      <c r="B786" s="47" t="s">
        <v>15</v>
      </c>
      <c r="C786" s="46" t="s">
        <v>95</v>
      </c>
      <c r="D786" s="3">
        <v>1</v>
      </c>
      <c r="E786" s="3">
        <v>0</v>
      </c>
      <c r="F786" s="3">
        <v>0</v>
      </c>
      <c r="G786" s="3">
        <v>0</v>
      </c>
      <c r="H786" s="3">
        <v>0</v>
      </c>
      <c r="I786" s="12">
        <v>1</v>
      </c>
      <c r="J786" s="3">
        <v>0</v>
      </c>
      <c r="K786" s="3">
        <v>0</v>
      </c>
      <c r="L786" s="3">
        <v>0</v>
      </c>
      <c r="M786" s="3">
        <v>0</v>
      </c>
      <c r="N786" s="3"/>
      <c r="O786" s="2"/>
    </row>
    <row r="787" spans="1:15" s="39" customFormat="1" ht="18" customHeight="1" x14ac:dyDescent="0.25">
      <c r="A787" s="46" t="s">
        <v>96</v>
      </c>
      <c r="B787" s="47" t="s">
        <v>17</v>
      </c>
      <c r="C787" s="46" t="s">
        <v>97</v>
      </c>
      <c r="D787" s="3">
        <v>4</v>
      </c>
      <c r="E787" s="3">
        <v>5</v>
      </c>
      <c r="F787" s="3">
        <v>1</v>
      </c>
      <c r="G787" s="3">
        <v>1</v>
      </c>
      <c r="H787" s="3">
        <v>2</v>
      </c>
      <c r="I787" s="12">
        <v>13</v>
      </c>
      <c r="J787" s="3">
        <v>1</v>
      </c>
      <c r="K787" s="3">
        <v>1</v>
      </c>
      <c r="L787" s="3">
        <v>0</v>
      </c>
      <c r="M787" s="3">
        <v>0</v>
      </c>
      <c r="N787" s="3"/>
      <c r="O787" s="2"/>
    </row>
    <row r="788" spans="1:15" s="39" customFormat="1" ht="18" customHeight="1" x14ac:dyDescent="0.25">
      <c r="A788" s="46" t="s">
        <v>98</v>
      </c>
      <c r="B788" s="47" t="s">
        <v>15</v>
      </c>
      <c r="C788" s="46" t="s">
        <v>99</v>
      </c>
      <c r="D788" s="3">
        <v>1</v>
      </c>
      <c r="E788" s="3">
        <v>0</v>
      </c>
      <c r="F788" s="3">
        <v>0</v>
      </c>
      <c r="G788" s="3">
        <v>0</v>
      </c>
      <c r="H788" s="3">
        <v>0</v>
      </c>
      <c r="I788" s="12">
        <v>1</v>
      </c>
      <c r="J788" s="3">
        <v>0</v>
      </c>
      <c r="K788" s="3">
        <v>0</v>
      </c>
      <c r="L788" s="3">
        <v>0</v>
      </c>
      <c r="M788" s="3">
        <v>0</v>
      </c>
      <c r="N788" s="3"/>
      <c r="O788" s="2"/>
    </row>
    <row r="789" spans="1:15" s="39" customFormat="1" ht="18" customHeight="1" x14ac:dyDescent="0.25">
      <c r="A789" s="46" t="s">
        <v>100</v>
      </c>
      <c r="B789" s="47" t="s">
        <v>16</v>
      </c>
      <c r="C789" s="46" t="s">
        <v>101</v>
      </c>
      <c r="D789" s="3">
        <v>1</v>
      </c>
      <c r="E789" s="3">
        <v>0</v>
      </c>
      <c r="F789" s="3">
        <v>0</v>
      </c>
      <c r="G789" s="3">
        <v>0</v>
      </c>
      <c r="H789" s="3">
        <v>0</v>
      </c>
      <c r="I789" s="12">
        <v>1</v>
      </c>
      <c r="J789" s="3">
        <v>1</v>
      </c>
      <c r="K789" s="3">
        <v>0</v>
      </c>
      <c r="L789" s="3">
        <v>0</v>
      </c>
      <c r="M789" s="3">
        <v>0</v>
      </c>
      <c r="N789" s="3"/>
      <c r="O789" s="2"/>
    </row>
    <row r="790" spans="1:15" s="39" customFormat="1" ht="18" customHeight="1" x14ac:dyDescent="0.25">
      <c r="A790" s="46" t="s">
        <v>102</v>
      </c>
      <c r="B790" s="47" t="s">
        <v>16</v>
      </c>
      <c r="C790" s="46" t="s">
        <v>103</v>
      </c>
      <c r="D790" s="3">
        <v>1</v>
      </c>
      <c r="E790" s="3">
        <v>0</v>
      </c>
      <c r="F790" s="3">
        <v>0</v>
      </c>
      <c r="G790" s="3">
        <v>0</v>
      </c>
      <c r="H790" s="3">
        <v>0</v>
      </c>
      <c r="I790" s="12">
        <v>1</v>
      </c>
      <c r="J790" s="3">
        <v>1</v>
      </c>
      <c r="K790" s="3">
        <v>0</v>
      </c>
      <c r="L790" s="3">
        <v>0</v>
      </c>
      <c r="M790" s="3">
        <v>0</v>
      </c>
      <c r="N790" s="3"/>
      <c r="O790" s="2"/>
    </row>
    <row r="791" spans="1:15" s="39" customFormat="1" ht="18" customHeight="1" x14ac:dyDescent="0.25">
      <c r="A791" s="46" t="s">
        <v>104</v>
      </c>
      <c r="B791" s="47" t="s">
        <v>16</v>
      </c>
      <c r="C791" s="46" t="s">
        <v>105</v>
      </c>
      <c r="D791" s="3">
        <v>1</v>
      </c>
      <c r="E791" s="3">
        <v>0</v>
      </c>
      <c r="F791" s="3">
        <v>0</v>
      </c>
      <c r="G791" s="3">
        <v>0</v>
      </c>
      <c r="H791" s="3">
        <v>0</v>
      </c>
      <c r="I791" s="12">
        <v>1</v>
      </c>
      <c r="J791" s="3">
        <v>1</v>
      </c>
      <c r="K791" s="3">
        <v>0</v>
      </c>
      <c r="L791" s="3">
        <v>0</v>
      </c>
      <c r="M791" s="3">
        <v>0</v>
      </c>
      <c r="N791" s="3"/>
      <c r="O791" s="2"/>
    </row>
    <row r="792" spans="1:15" s="39" customFormat="1" ht="18" customHeight="1" x14ac:dyDescent="0.25">
      <c r="A792" s="46" t="s">
        <v>106</v>
      </c>
      <c r="B792" s="47" t="s">
        <v>15</v>
      </c>
      <c r="C792" s="46" t="s">
        <v>107</v>
      </c>
      <c r="D792" s="3">
        <v>1</v>
      </c>
      <c r="E792" s="3">
        <v>0</v>
      </c>
      <c r="F792" s="3">
        <v>0</v>
      </c>
      <c r="G792" s="3">
        <v>0</v>
      </c>
      <c r="H792" s="3">
        <v>0</v>
      </c>
      <c r="I792" s="12">
        <v>1</v>
      </c>
      <c r="J792" s="3">
        <v>0</v>
      </c>
      <c r="K792" s="3">
        <v>0</v>
      </c>
      <c r="L792" s="3">
        <v>0</v>
      </c>
      <c r="M792" s="3">
        <v>0</v>
      </c>
      <c r="N792" s="3"/>
      <c r="O792" s="2"/>
    </row>
    <row r="793" spans="1:15" s="39" customFormat="1" ht="18" customHeight="1" x14ac:dyDescent="0.25">
      <c r="A793" s="46" t="s">
        <v>108</v>
      </c>
      <c r="B793" s="47" t="s">
        <v>15</v>
      </c>
      <c r="C793" s="46" t="s">
        <v>109</v>
      </c>
      <c r="D793" s="3">
        <v>1</v>
      </c>
      <c r="E793" s="3">
        <v>0</v>
      </c>
      <c r="F793" s="3">
        <v>0</v>
      </c>
      <c r="G793" s="3">
        <v>0</v>
      </c>
      <c r="H793" s="3">
        <v>0</v>
      </c>
      <c r="I793" s="12">
        <v>1</v>
      </c>
      <c r="J793" s="3">
        <v>0</v>
      </c>
      <c r="K793" s="3">
        <v>0</v>
      </c>
      <c r="L793" s="3">
        <v>0</v>
      </c>
      <c r="M793" s="3">
        <v>0</v>
      </c>
      <c r="N793" s="3"/>
      <c r="O793" s="2"/>
    </row>
    <row r="794" spans="1:15" s="39" customFormat="1" ht="18" customHeight="1" x14ac:dyDescent="0.25">
      <c r="A794" s="46" t="s">
        <v>110</v>
      </c>
      <c r="B794" s="47" t="s">
        <v>15</v>
      </c>
      <c r="C794" s="46" t="s">
        <v>111</v>
      </c>
      <c r="D794" s="3">
        <v>1</v>
      </c>
      <c r="E794" s="3">
        <v>0</v>
      </c>
      <c r="F794" s="3">
        <v>0</v>
      </c>
      <c r="G794" s="3">
        <v>0</v>
      </c>
      <c r="H794" s="3">
        <v>0</v>
      </c>
      <c r="I794" s="12">
        <v>1</v>
      </c>
      <c r="J794" s="3">
        <v>0</v>
      </c>
      <c r="K794" s="3">
        <v>0</v>
      </c>
      <c r="L794" s="3">
        <v>0</v>
      </c>
      <c r="M794" s="3">
        <v>0</v>
      </c>
      <c r="N794" s="3"/>
      <c r="O794" s="2"/>
    </row>
    <row r="795" spans="1:15" s="39" customFormat="1" ht="18" customHeight="1" x14ac:dyDescent="0.25">
      <c r="A795" s="46" t="s">
        <v>112</v>
      </c>
      <c r="B795" s="47" t="s">
        <v>17</v>
      </c>
      <c r="C795" s="46" t="s">
        <v>113</v>
      </c>
      <c r="D795" s="3">
        <v>6</v>
      </c>
      <c r="E795" s="3">
        <v>6</v>
      </c>
      <c r="F795" s="3">
        <v>2</v>
      </c>
      <c r="G795" s="3">
        <v>1</v>
      </c>
      <c r="H795" s="3">
        <v>1</v>
      </c>
      <c r="I795" s="12">
        <v>16</v>
      </c>
      <c r="J795" s="3">
        <v>1</v>
      </c>
      <c r="K795" s="3">
        <v>1</v>
      </c>
      <c r="L795" s="3">
        <v>1</v>
      </c>
      <c r="M795" s="3">
        <v>0</v>
      </c>
      <c r="N795" s="3"/>
      <c r="O795" s="2"/>
    </row>
    <row r="796" spans="1:15" s="39" customFormat="1" ht="18" customHeight="1" x14ac:dyDescent="0.25">
      <c r="A796" s="46" t="s">
        <v>114</v>
      </c>
      <c r="B796" s="47" t="s">
        <v>15</v>
      </c>
      <c r="C796" s="46" t="s">
        <v>115</v>
      </c>
      <c r="D796" s="3">
        <v>1</v>
      </c>
      <c r="E796" s="3">
        <v>0</v>
      </c>
      <c r="F796" s="3">
        <v>0</v>
      </c>
      <c r="G796" s="3">
        <v>0</v>
      </c>
      <c r="H796" s="3">
        <v>0</v>
      </c>
      <c r="I796" s="12">
        <v>1</v>
      </c>
      <c r="J796" s="3">
        <v>0</v>
      </c>
      <c r="K796" s="3">
        <v>0</v>
      </c>
      <c r="L796" s="3">
        <v>0</v>
      </c>
      <c r="M796" s="3">
        <v>0</v>
      </c>
      <c r="N796" s="3"/>
      <c r="O796" s="2"/>
    </row>
    <row r="797" spans="1:15" s="39" customFormat="1" ht="18" customHeight="1" x14ac:dyDescent="0.25">
      <c r="A797" s="46" t="s">
        <v>116</v>
      </c>
      <c r="B797" s="47" t="s">
        <v>15</v>
      </c>
      <c r="C797" s="46" t="s">
        <v>117</v>
      </c>
      <c r="D797" s="3">
        <v>1</v>
      </c>
      <c r="E797" s="3">
        <v>0</v>
      </c>
      <c r="F797" s="3">
        <v>0</v>
      </c>
      <c r="G797" s="3">
        <v>0</v>
      </c>
      <c r="H797" s="3">
        <v>0</v>
      </c>
      <c r="I797" s="12">
        <v>1</v>
      </c>
      <c r="J797" s="3">
        <v>0</v>
      </c>
      <c r="K797" s="3">
        <v>0</v>
      </c>
      <c r="L797" s="3">
        <v>0</v>
      </c>
      <c r="M797" s="3">
        <v>0</v>
      </c>
      <c r="N797" s="3"/>
      <c r="O797" s="2"/>
    </row>
    <row r="798" spans="1:15" s="39" customFormat="1" ht="18" customHeight="1" x14ac:dyDescent="0.25">
      <c r="A798" s="46" t="s">
        <v>118</v>
      </c>
      <c r="B798" s="47" t="s">
        <v>15</v>
      </c>
      <c r="C798" s="46" t="s">
        <v>119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12">
        <v>0</v>
      </c>
      <c r="J798" s="3">
        <v>0</v>
      </c>
      <c r="K798" s="3">
        <v>0</v>
      </c>
      <c r="L798" s="3">
        <v>0</v>
      </c>
      <c r="M798" s="3">
        <v>0</v>
      </c>
      <c r="N798" s="3"/>
      <c r="O798" s="2"/>
    </row>
    <row r="799" spans="1:15" s="39" customFormat="1" ht="18" customHeight="1" x14ac:dyDescent="0.25">
      <c r="A799" s="46" t="s">
        <v>120</v>
      </c>
      <c r="B799" s="47" t="s">
        <v>16</v>
      </c>
      <c r="C799" s="46" t="s">
        <v>121</v>
      </c>
      <c r="D799" s="3">
        <v>1</v>
      </c>
      <c r="E799" s="3">
        <v>0</v>
      </c>
      <c r="F799" s="3">
        <v>0</v>
      </c>
      <c r="G799" s="3">
        <v>1</v>
      </c>
      <c r="H799" s="3">
        <v>0</v>
      </c>
      <c r="I799" s="12">
        <v>2</v>
      </c>
      <c r="J799" s="3">
        <v>1</v>
      </c>
      <c r="K799" s="3">
        <v>0</v>
      </c>
      <c r="L799" s="3">
        <v>0</v>
      </c>
      <c r="M799" s="3">
        <v>0</v>
      </c>
      <c r="N799" s="3"/>
      <c r="O799" s="2"/>
    </row>
    <row r="800" spans="1:15" s="39" customFormat="1" ht="18" customHeight="1" x14ac:dyDescent="0.25">
      <c r="A800" s="46" t="s">
        <v>122</v>
      </c>
      <c r="B800" s="47" t="s">
        <v>16</v>
      </c>
      <c r="C800" s="46" t="s">
        <v>123</v>
      </c>
      <c r="D800" s="3">
        <v>2</v>
      </c>
      <c r="E800" s="3">
        <v>0</v>
      </c>
      <c r="F800" s="3">
        <v>0</v>
      </c>
      <c r="G800" s="3">
        <v>1</v>
      </c>
      <c r="H800" s="3">
        <v>0</v>
      </c>
      <c r="I800" s="12">
        <v>3</v>
      </c>
      <c r="J800" s="3">
        <v>0</v>
      </c>
      <c r="K800" s="3">
        <v>0</v>
      </c>
      <c r="L800" s="3">
        <v>0</v>
      </c>
      <c r="M800" s="3">
        <v>0</v>
      </c>
      <c r="N800" s="3"/>
      <c r="O800" s="2"/>
    </row>
    <row r="801" spans="1:15" s="39" customFormat="1" ht="18" customHeight="1" x14ac:dyDescent="0.25">
      <c r="A801" s="46" t="s">
        <v>125</v>
      </c>
      <c r="B801" s="47" t="s">
        <v>16</v>
      </c>
      <c r="C801" s="46" t="s">
        <v>126</v>
      </c>
      <c r="D801" s="3">
        <v>1</v>
      </c>
      <c r="E801" s="3">
        <v>0</v>
      </c>
      <c r="F801" s="3">
        <v>0</v>
      </c>
      <c r="G801" s="3">
        <v>1</v>
      </c>
      <c r="H801" s="3">
        <v>0</v>
      </c>
      <c r="I801" s="12">
        <v>2</v>
      </c>
      <c r="J801" s="3">
        <v>1</v>
      </c>
      <c r="K801" s="3">
        <v>0</v>
      </c>
      <c r="L801" s="3">
        <v>0</v>
      </c>
      <c r="M801" s="3">
        <v>0</v>
      </c>
      <c r="N801" s="3"/>
      <c r="O801" s="2"/>
    </row>
    <row r="802" spans="1:15" s="39" customFormat="1" ht="18" customHeight="1" x14ac:dyDescent="0.25">
      <c r="A802" s="46" t="s">
        <v>127</v>
      </c>
      <c r="B802" s="47" t="s">
        <v>18</v>
      </c>
      <c r="C802" s="46" t="s">
        <v>128</v>
      </c>
      <c r="D802" s="3">
        <v>4</v>
      </c>
      <c r="E802" s="3">
        <v>6</v>
      </c>
      <c r="F802" s="3">
        <v>0</v>
      </c>
      <c r="G802" s="3">
        <v>1</v>
      </c>
      <c r="H802" s="3">
        <v>0</v>
      </c>
      <c r="I802" s="12">
        <v>11</v>
      </c>
      <c r="J802" s="3">
        <v>1</v>
      </c>
      <c r="K802" s="3">
        <v>0</v>
      </c>
      <c r="L802" s="3">
        <v>1</v>
      </c>
      <c r="M802" s="3">
        <v>0</v>
      </c>
      <c r="N802" s="3"/>
      <c r="O802" s="2"/>
    </row>
    <row r="803" spans="1:15" s="39" customFormat="1" ht="18" customHeight="1" x14ac:dyDescent="0.25">
      <c r="A803" s="46" t="s">
        <v>129</v>
      </c>
      <c r="B803" s="47" t="s">
        <v>16</v>
      </c>
      <c r="C803" s="46" t="s">
        <v>130</v>
      </c>
      <c r="D803" s="3">
        <v>2</v>
      </c>
      <c r="E803" s="3">
        <v>0</v>
      </c>
      <c r="F803" s="3">
        <v>0</v>
      </c>
      <c r="G803" s="3">
        <v>0</v>
      </c>
      <c r="H803" s="3">
        <v>0</v>
      </c>
      <c r="I803" s="12">
        <v>2</v>
      </c>
      <c r="J803" s="3">
        <v>1</v>
      </c>
      <c r="K803" s="3">
        <v>0</v>
      </c>
      <c r="L803" s="3">
        <v>0</v>
      </c>
      <c r="M803" s="3">
        <v>0</v>
      </c>
      <c r="N803" s="3"/>
      <c r="O803" s="2"/>
    </row>
    <row r="804" spans="1:15" s="39" customFormat="1" ht="18" customHeight="1" x14ac:dyDescent="0.25">
      <c r="A804" s="46" t="s">
        <v>131</v>
      </c>
      <c r="B804" s="47" t="s">
        <v>15</v>
      </c>
      <c r="C804" s="46" t="s">
        <v>132</v>
      </c>
      <c r="D804" s="3">
        <v>1</v>
      </c>
      <c r="E804" s="3">
        <v>0</v>
      </c>
      <c r="F804" s="3">
        <v>0</v>
      </c>
      <c r="G804" s="3">
        <v>1</v>
      </c>
      <c r="H804" s="3">
        <v>0</v>
      </c>
      <c r="I804" s="12">
        <v>2</v>
      </c>
      <c r="J804" s="3">
        <v>0</v>
      </c>
      <c r="K804" s="3">
        <v>0</v>
      </c>
      <c r="L804" s="3">
        <v>1</v>
      </c>
      <c r="M804" s="3">
        <v>0</v>
      </c>
      <c r="N804" s="3"/>
      <c r="O804" s="2"/>
    </row>
    <row r="805" spans="1:15" s="39" customFormat="1" ht="18" customHeight="1" x14ac:dyDescent="0.25">
      <c r="A805" s="46" t="s">
        <v>133</v>
      </c>
      <c r="B805" s="47" t="s">
        <v>16</v>
      </c>
      <c r="C805" s="46" t="s">
        <v>134</v>
      </c>
      <c r="D805" s="3">
        <v>1</v>
      </c>
      <c r="E805" s="3">
        <v>0</v>
      </c>
      <c r="F805" s="3">
        <v>0</v>
      </c>
      <c r="G805" s="3">
        <v>0</v>
      </c>
      <c r="H805" s="3">
        <v>0</v>
      </c>
      <c r="I805" s="12">
        <v>1</v>
      </c>
      <c r="J805" s="3">
        <v>0</v>
      </c>
      <c r="K805" s="3">
        <v>0</v>
      </c>
      <c r="L805" s="3">
        <v>0</v>
      </c>
      <c r="M805" s="3">
        <v>0</v>
      </c>
      <c r="N805" s="3"/>
      <c r="O805" s="2"/>
    </row>
    <row r="806" spans="1:15" s="39" customFormat="1" ht="18" customHeight="1" x14ac:dyDescent="0.25">
      <c r="A806" s="46" t="s">
        <v>135</v>
      </c>
      <c r="B806" s="47" t="s">
        <v>15</v>
      </c>
      <c r="C806" s="46" t="s">
        <v>136</v>
      </c>
      <c r="D806" s="3">
        <v>1</v>
      </c>
      <c r="E806" s="3">
        <v>0</v>
      </c>
      <c r="F806" s="3">
        <v>0</v>
      </c>
      <c r="G806" s="3">
        <v>0</v>
      </c>
      <c r="H806" s="3">
        <v>0</v>
      </c>
      <c r="I806" s="12">
        <v>1</v>
      </c>
      <c r="J806" s="3">
        <v>0</v>
      </c>
      <c r="K806" s="3">
        <v>0</v>
      </c>
      <c r="L806" s="3">
        <v>0</v>
      </c>
      <c r="M806" s="3">
        <v>0</v>
      </c>
      <c r="N806" s="3"/>
      <c r="O806" s="2"/>
    </row>
    <row r="807" spans="1:15" s="39" customFormat="1" ht="18" customHeight="1" x14ac:dyDescent="0.25">
      <c r="A807" s="46" t="s">
        <v>137</v>
      </c>
      <c r="B807" s="47" t="s">
        <v>15</v>
      </c>
      <c r="C807" s="46" t="s">
        <v>138</v>
      </c>
      <c r="D807" s="3">
        <v>1</v>
      </c>
      <c r="E807" s="3">
        <v>0</v>
      </c>
      <c r="F807" s="3">
        <v>0</v>
      </c>
      <c r="G807" s="3">
        <v>0</v>
      </c>
      <c r="H807" s="3">
        <v>0</v>
      </c>
      <c r="I807" s="12">
        <v>1</v>
      </c>
      <c r="J807" s="3">
        <v>0</v>
      </c>
      <c r="K807" s="3">
        <v>0</v>
      </c>
      <c r="L807" s="3">
        <v>0</v>
      </c>
      <c r="M807" s="3">
        <v>0</v>
      </c>
      <c r="N807" s="3"/>
      <c r="O807" s="2"/>
    </row>
    <row r="808" spans="1:15" s="39" customFormat="1" ht="18" customHeight="1" x14ac:dyDescent="0.25">
      <c r="A808" s="46" t="s">
        <v>139</v>
      </c>
      <c r="B808" s="47" t="s">
        <v>15</v>
      </c>
      <c r="C808" s="46" t="s">
        <v>140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12">
        <v>0</v>
      </c>
      <c r="J808" s="3">
        <v>0</v>
      </c>
      <c r="K808" s="3">
        <v>0</v>
      </c>
      <c r="L808" s="3">
        <v>0</v>
      </c>
      <c r="M808" s="3">
        <v>0</v>
      </c>
      <c r="N808" s="3"/>
      <c r="O808" s="2"/>
    </row>
    <row r="809" spans="1:15" s="39" customFormat="1" ht="18" customHeight="1" x14ac:dyDescent="0.25">
      <c r="A809" s="46" t="s">
        <v>141</v>
      </c>
      <c r="B809" s="47" t="s">
        <v>15</v>
      </c>
      <c r="C809" s="46" t="s">
        <v>142</v>
      </c>
      <c r="D809" s="3">
        <v>1</v>
      </c>
      <c r="E809" s="3">
        <v>0</v>
      </c>
      <c r="F809" s="3">
        <v>0</v>
      </c>
      <c r="G809" s="3">
        <v>0</v>
      </c>
      <c r="H809" s="3">
        <v>0</v>
      </c>
      <c r="I809" s="12">
        <v>1</v>
      </c>
      <c r="J809" s="3">
        <v>0</v>
      </c>
      <c r="K809" s="3">
        <v>0</v>
      </c>
      <c r="L809" s="3">
        <v>0</v>
      </c>
      <c r="M809" s="3">
        <v>0</v>
      </c>
      <c r="N809" s="3"/>
      <c r="O809" s="2"/>
    </row>
    <row r="810" spans="1:15" s="39" customFormat="1" ht="18" customHeight="1" x14ac:dyDescent="0.25">
      <c r="A810" s="46" t="s">
        <v>143</v>
      </c>
      <c r="B810" s="47" t="s">
        <v>18</v>
      </c>
      <c r="C810" s="46" t="s">
        <v>144</v>
      </c>
      <c r="D810" s="3">
        <v>16</v>
      </c>
      <c r="E810" s="3">
        <v>5</v>
      </c>
      <c r="F810" s="3">
        <v>0</v>
      </c>
      <c r="G810" s="3">
        <v>1</v>
      </c>
      <c r="H810" s="3">
        <v>5</v>
      </c>
      <c r="I810" s="12">
        <v>27</v>
      </c>
      <c r="J810" s="3">
        <v>1</v>
      </c>
      <c r="K810" s="3">
        <v>0</v>
      </c>
      <c r="L810" s="3">
        <v>2</v>
      </c>
      <c r="M810" s="3">
        <v>0</v>
      </c>
      <c r="N810" s="3"/>
      <c r="O810" s="2"/>
    </row>
    <row r="811" spans="1:15" s="39" customFormat="1" ht="18" customHeight="1" x14ac:dyDescent="0.25">
      <c r="A811" s="46" t="s">
        <v>145</v>
      </c>
      <c r="B811" s="47" t="s">
        <v>15</v>
      </c>
      <c r="C811" s="46" t="s">
        <v>146</v>
      </c>
      <c r="D811" s="3">
        <v>1</v>
      </c>
      <c r="E811" s="3">
        <v>0</v>
      </c>
      <c r="F811" s="3">
        <v>0</v>
      </c>
      <c r="G811" s="3">
        <v>0</v>
      </c>
      <c r="H811" s="3">
        <v>0</v>
      </c>
      <c r="I811" s="12">
        <v>1</v>
      </c>
      <c r="J811" s="3">
        <v>0</v>
      </c>
      <c r="K811" s="3">
        <v>0</v>
      </c>
      <c r="L811" s="3">
        <v>0</v>
      </c>
      <c r="M811" s="3">
        <v>0</v>
      </c>
      <c r="N811" s="3"/>
      <c r="O811" s="2"/>
    </row>
    <row r="812" spans="1:15" s="39" customFormat="1" ht="18" customHeight="1" x14ac:dyDescent="0.25">
      <c r="A812" s="46" t="s">
        <v>147</v>
      </c>
      <c r="B812" s="47" t="s">
        <v>15</v>
      </c>
      <c r="C812" s="46" t="s">
        <v>148</v>
      </c>
      <c r="D812" s="3">
        <v>1</v>
      </c>
      <c r="E812" s="3">
        <v>0</v>
      </c>
      <c r="F812" s="3">
        <v>0</v>
      </c>
      <c r="G812" s="3">
        <v>0</v>
      </c>
      <c r="H812" s="3">
        <v>0</v>
      </c>
      <c r="I812" s="12">
        <v>1</v>
      </c>
      <c r="J812" s="3">
        <v>0</v>
      </c>
      <c r="K812" s="3">
        <v>0</v>
      </c>
      <c r="L812" s="3">
        <v>0</v>
      </c>
      <c r="M812" s="3">
        <v>0</v>
      </c>
      <c r="N812" s="3"/>
      <c r="O812" s="2"/>
    </row>
    <row r="813" spans="1:15" s="39" customFormat="1" ht="18" customHeight="1" x14ac:dyDescent="0.25">
      <c r="A813" s="46" t="s">
        <v>149</v>
      </c>
      <c r="B813" s="47" t="s">
        <v>15</v>
      </c>
      <c r="C813" s="46" t="s">
        <v>150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12">
        <v>0</v>
      </c>
      <c r="J813" s="3">
        <v>0</v>
      </c>
      <c r="K813" s="3">
        <v>0</v>
      </c>
      <c r="L813" s="3">
        <v>0</v>
      </c>
      <c r="M813" s="3">
        <v>0</v>
      </c>
      <c r="N813" s="3"/>
      <c r="O813" s="2"/>
    </row>
    <row r="814" spans="1:15" s="39" customFormat="1" ht="18" customHeight="1" x14ac:dyDescent="0.25">
      <c r="A814" s="46" t="s">
        <v>151</v>
      </c>
      <c r="B814" s="47" t="s">
        <v>16</v>
      </c>
      <c r="C814" s="46" t="s">
        <v>152</v>
      </c>
      <c r="D814" s="3">
        <v>1</v>
      </c>
      <c r="E814" s="3">
        <v>0</v>
      </c>
      <c r="F814" s="3">
        <v>0</v>
      </c>
      <c r="G814" s="3">
        <v>0</v>
      </c>
      <c r="H814" s="3">
        <v>0</v>
      </c>
      <c r="I814" s="12">
        <v>1</v>
      </c>
      <c r="J814" s="3">
        <v>1</v>
      </c>
      <c r="K814" s="3">
        <v>0</v>
      </c>
      <c r="L814" s="3">
        <v>0</v>
      </c>
      <c r="M814" s="3">
        <v>0</v>
      </c>
      <c r="N814" s="3"/>
      <c r="O814" s="2"/>
    </row>
    <row r="815" spans="1:15" s="39" customFormat="1" ht="18" customHeight="1" x14ac:dyDescent="0.25">
      <c r="A815" s="46" t="s">
        <v>153</v>
      </c>
      <c r="B815" s="47" t="s">
        <v>16</v>
      </c>
      <c r="C815" s="46" t="s">
        <v>154</v>
      </c>
      <c r="D815" s="3">
        <v>1</v>
      </c>
      <c r="E815" s="3">
        <v>0</v>
      </c>
      <c r="F815" s="3">
        <v>0</v>
      </c>
      <c r="G815" s="3">
        <v>0</v>
      </c>
      <c r="H815" s="3">
        <v>0</v>
      </c>
      <c r="I815" s="12">
        <v>1</v>
      </c>
      <c r="J815" s="3">
        <v>1</v>
      </c>
      <c r="K815" s="3">
        <v>0</v>
      </c>
      <c r="L815" s="3">
        <v>0</v>
      </c>
      <c r="M815" s="3">
        <v>0</v>
      </c>
      <c r="N815" s="3"/>
      <c r="O815" s="2"/>
    </row>
    <row r="816" spans="1:15" s="39" customFormat="1" ht="18" customHeight="1" x14ac:dyDescent="0.25">
      <c r="A816" s="46" t="s">
        <v>155</v>
      </c>
      <c r="B816" s="47" t="s">
        <v>16</v>
      </c>
      <c r="C816" s="46" t="s">
        <v>156</v>
      </c>
      <c r="D816" s="3">
        <v>1</v>
      </c>
      <c r="E816" s="3">
        <v>0</v>
      </c>
      <c r="F816" s="3">
        <v>0</v>
      </c>
      <c r="G816" s="3">
        <v>0</v>
      </c>
      <c r="H816" s="3">
        <v>0</v>
      </c>
      <c r="I816" s="12">
        <v>1</v>
      </c>
      <c r="J816" s="3">
        <v>1</v>
      </c>
      <c r="K816" s="3">
        <v>0</v>
      </c>
      <c r="L816" s="3">
        <v>0</v>
      </c>
      <c r="M816" s="3">
        <v>0</v>
      </c>
      <c r="N816" s="3"/>
      <c r="O816" s="2"/>
    </row>
    <row r="817" spans="1:15" s="39" customFormat="1" ht="18" customHeight="1" x14ac:dyDescent="0.25">
      <c r="A817" s="46" t="s">
        <v>157</v>
      </c>
      <c r="B817" s="47" t="s">
        <v>15</v>
      </c>
      <c r="C817" s="46" t="s">
        <v>158</v>
      </c>
      <c r="D817" s="3">
        <v>1</v>
      </c>
      <c r="E817" s="3">
        <v>0</v>
      </c>
      <c r="F817" s="3">
        <v>0</v>
      </c>
      <c r="G817" s="3">
        <v>0</v>
      </c>
      <c r="H817" s="3">
        <v>0</v>
      </c>
      <c r="I817" s="12">
        <v>1</v>
      </c>
      <c r="J817" s="3">
        <v>0</v>
      </c>
      <c r="K817" s="3">
        <v>0</v>
      </c>
      <c r="L817" s="3">
        <v>0</v>
      </c>
      <c r="M817" s="3">
        <v>0</v>
      </c>
      <c r="N817" s="3"/>
      <c r="O817" s="2"/>
    </row>
    <row r="818" spans="1:15" s="39" customFormat="1" ht="18" customHeight="1" x14ac:dyDescent="0.25">
      <c r="A818" s="46" t="s">
        <v>159</v>
      </c>
      <c r="B818" s="47" t="s">
        <v>15</v>
      </c>
      <c r="C818" s="46" t="s">
        <v>160</v>
      </c>
      <c r="D818" s="3">
        <v>1</v>
      </c>
      <c r="E818" s="3">
        <v>0</v>
      </c>
      <c r="F818" s="3">
        <v>0</v>
      </c>
      <c r="G818" s="3">
        <v>0</v>
      </c>
      <c r="H818" s="3">
        <v>0</v>
      </c>
      <c r="I818" s="12">
        <v>1</v>
      </c>
      <c r="J818" s="3">
        <v>0</v>
      </c>
      <c r="K818" s="3">
        <v>0</v>
      </c>
      <c r="L818" s="3">
        <v>0</v>
      </c>
      <c r="M818" s="3">
        <v>0</v>
      </c>
      <c r="N818" s="3"/>
      <c r="O818" s="2"/>
    </row>
    <row r="819" spans="1:15" s="39" customFormat="1" ht="18" customHeight="1" x14ac:dyDescent="0.25">
      <c r="A819" s="46" t="s">
        <v>161</v>
      </c>
      <c r="B819" s="47" t="s">
        <v>16</v>
      </c>
      <c r="C819" s="46" t="s">
        <v>162</v>
      </c>
      <c r="D819" s="3">
        <v>1</v>
      </c>
      <c r="E819" s="3">
        <v>0</v>
      </c>
      <c r="F819" s="3">
        <v>0</v>
      </c>
      <c r="G819" s="3">
        <v>0</v>
      </c>
      <c r="H819" s="3">
        <v>0</v>
      </c>
      <c r="I819" s="12">
        <v>1</v>
      </c>
      <c r="J819" s="3">
        <v>1</v>
      </c>
      <c r="K819" s="3">
        <v>0</v>
      </c>
      <c r="L819" s="3">
        <v>0</v>
      </c>
      <c r="M819" s="3">
        <v>0</v>
      </c>
      <c r="N819" s="3"/>
      <c r="O819" s="2"/>
    </row>
    <row r="820" spans="1:15" s="39" customFormat="1" ht="18" customHeight="1" x14ac:dyDescent="0.25">
      <c r="A820" s="46" t="s">
        <v>163</v>
      </c>
      <c r="B820" s="47" t="s">
        <v>16</v>
      </c>
      <c r="C820" s="46" t="s">
        <v>164</v>
      </c>
      <c r="D820" s="3">
        <v>1</v>
      </c>
      <c r="E820" s="3">
        <v>0</v>
      </c>
      <c r="F820" s="3">
        <v>0</v>
      </c>
      <c r="G820" s="3">
        <v>0</v>
      </c>
      <c r="H820" s="3">
        <v>0</v>
      </c>
      <c r="I820" s="12">
        <v>1</v>
      </c>
      <c r="J820" s="3">
        <v>1</v>
      </c>
      <c r="K820" s="3">
        <v>0</v>
      </c>
      <c r="L820" s="3">
        <v>0</v>
      </c>
      <c r="M820" s="3">
        <v>0</v>
      </c>
      <c r="N820" s="3"/>
      <c r="O820" s="2"/>
    </row>
    <row r="821" spans="1:15" s="39" customFormat="1" ht="18" customHeight="1" x14ac:dyDescent="0.25">
      <c r="A821" s="46" t="s">
        <v>165</v>
      </c>
      <c r="B821" s="47" t="s">
        <v>15</v>
      </c>
      <c r="C821" s="46" t="s">
        <v>166</v>
      </c>
      <c r="D821" s="3">
        <v>1</v>
      </c>
      <c r="E821" s="3">
        <v>0</v>
      </c>
      <c r="F821" s="3">
        <v>0</v>
      </c>
      <c r="G821" s="3">
        <v>0</v>
      </c>
      <c r="H821" s="3">
        <v>0</v>
      </c>
      <c r="I821" s="12">
        <v>1</v>
      </c>
      <c r="J821" s="3">
        <v>0</v>
      </c>
      <c r="K821" s="3">
        <v>0</v>
      </c>
      <c r="L821" s="3">
        <v>0</v>
      </c>
      <c r="M821" s="3">
        <v>0</v>
      </c>
      <c r="N821" s="3"/>
      <c r="O821" s="2"/>
    </row>
    <row r="822" spans="1:15" s="39" customFormat="1" ht="18" customHeight="1" x14ac:dyDescent="0.25">
      <c r="A822" s="46" t="s">
        <v>167</v>
      </c>
      <c r="B822" s="47" t="s">
        <v>16</v>
      </c>
      <c r="C822" s="46" t="s">
        <v>168</v>
      </c>
      <c r="D822" s="3">
        <v>1</v>
      </c>
      <c r="E822" s="3">
        <v>0</v>
      </c>
      <c r="F822" s="3">
        <v>0</v>
      </c>
      <c r="G822" s="3">
        <v>0</v>
      </c>
      <c r="H822" s="3">
        <v>0</v>
      </c>
      <c r="I822" s="12">
        <v>1</v>
      </c>
      <c r="J822" s="3">
        <v>1</v>
      </c>
      <c r="K822" s="3">
        <v>0</v>
      </c>
      <c r="L822" s="3">
        <v>0</v>
      </c>
      <c r="M822" s="3">
        <v>0</v>
      </c>
      <c r="N822" s="3"/>
      <c r="O822" s="2"/>
    </row>
    <row r="823" spans="1:15" s="39" customFormat="1" ht="18" customHeight="1" x14ac:dyDescent="0.25">
      <c r="A823" s="46" t="s">
        <v>169</v>
      </c>
      <c r="B823" s="47" t="s">
        <v>17</v>
      </c>
      <c r="C823" s="46" t="s">
        <v>170</v>
      </c>
      <c r="D823" s="3">
        <v>3</v>
      </c>
      <c r="E823" s="3">
        <v>7</v>
      </c>
      <c r="F823" s="3">
        <v>1</v>
      </c>
      <c r="G823" s="3">
        <v>1</v>
      </c>
      <c r="H823" s="3">
        <v>2</v>
      </c>
      <c r="I823" s="12">
        <v>14</v>
      </c>
      <c r="J823" s="3">
        <v>1</v>
      </c>
      <c r="K823" s="3">
        <v>1</v>
      </c>
      <c r="L823" s="3">
        <v>1</v>
      </c>
      <c r="M823" s="3">
        <v>0</v>
      </c>
      <c r="N823" s="3"/>
      <c r="O823" s="2"/>
    </row>
    <row r="824" spans="1:15" s="39" customFormat="1" ht="18" customHeight="1" x14ac:dyDescent="0.25">
      <c r="A824" s="59" t="s">
        <v>2293</v>
      </c>
      <c r="B824" s="55" t="s">
        <v>15</v>
      </c>
      <c r="C824" s="46" t="s">
        <v>2299</v>
      </c>
      <c r="D824" s="3">
        <v>1</v>
      </c>
      <c r="E824" s="3">
        <v>0</v>
      </c>
      <c r="F824" s="3">
        <v>0</v>
      </c>
      <c r="G824" s="3">
        <v>0</v>
      </c>
      <c r="H824" s="3">
        <v>0</v>
      </c>
      <c r="I824" s="12">
        <v>1</v>
      </c>
      <c r="J824" s="3">
        <v>0</v>
      </c>
      <c r="K824" s="3">
        <v>0</v>
      </c>
      <c r="L824" s="3">
        <v>0</v>
      </c>
      <c r="M824" s="3">
        <v>0</v>
      </c>
      <c r="N824" s="2"/>
      <c r="O824" s="2"/>
    </row>
    <row r="825" spans="1:15" s="39" customFormat="1" ht="18" customHeight="1" x14ac:dyDescent="0.25">
      <c r="A825" s="59" t="s">
        <v>2294</v>
      </c>
      <c r="B825" s="60" t="s">
        <v>2300</v>
      </c>
      <c r="C825" s="46" t="s">
        <v>124</v>
      </c>
      <c r="D825" s="3">
        <v>2</v>
      </c>
      <c r="E825" s="3">
        <v>3</v>
      </c>
      <c r="F825" s="3">
        <v>0</v>
      </c>
      <c r="G825" s="3">
        <v>1</v>
      </c>
      <c r="H825" s="3">
        <v>1</v>
      </c>
      <c r="I825" s="12">
        <v>7</v>
      </c>
      <c r="J825" s="3">
        <v>1</v>
      </c>
      <c r="K825" s="3">
        <v>0</v>
      </c>
      <c r="L825" s="3">
        <v>1</v>
      </c>
      <c r="M825" s="3">
        <v>0</v>
      </c>
      <c r="N825" s="3"/>
      <c r="O825" s="2"/>
    </row>
    <row r="826" spans="1:15" s="39" customFormat="1" ht="18" customHeight="1" x14ac:dyDescent="0.25">
      <c r="A826" s="37" t="s">
        <v>295</v>
      </c>
      <c r="B826" s="47"/>
      <c r="C826" s="46" t="s">
        <v>14</v>
      </c>
      <c r="D826" s="12">
        <f>+SUM(D827:D869)</f>
        <v>72</v>
      </c>
      <c r="E826" s="12">
        <f t="shared" ref="E826:M826" si="32">+SUM(E827:E869)</f>
        <v>97</v>
      </c>
      <c r="F826" s="12">
        <f t="shared" si="32"/>
        <v>10</v>
      </c>
      <c r="G826" s="12">
        <f t="shared" si="32"/>
        <v>14</v>
      </c>
      <c r="H826" s="12">
        <f t="shared" si="32"/>
        <v>34</v>
      </c>
      <c r="I826" s="12">
        <f t="shared" si="32"/>
        <v>227</v>
      </c>
      <c r="J826" s="12">
        <f t="shared" si="32"/>
        <v>40</v>
      </c>
      <c r="K826" s="12">
        <f t="shared" si="32"/>
        <v>2</v>
      </c>
      <c r="L826" s="12">
        <f t="shared" si="32"/>
        <v>3</v>
      </c>
      <c r="M826" s="12">
        <f t="shared" si="32"/>
        <v>1</v>
      </c>
      <c r="N826" s="3"/>
      <c r="O826" s="2"/>
    </row>
    <row r="827" spans="1:15" s="39" customFormat="1" ht="18" customHeight="1" x14ac:dyDescent="0.25">
      <c r="A827" s="46" t="s">
        <v>296</v>
      </c>
      <c r="B827" s="47" t="s">
        <v>172</v>
      </c>
      <c r="C827" s="46" t="s">
        <v>297</v>
      </c>
      <c r="D827" s="3">
        <v>0</v>
      </c>
      <c r="E827" s="3">
        <v>61</v>
      </c>
      <c r="F827" s="3">
        <v>6</v>
      </c>
      <c r="G827" s="3">
        <v>0</v>
      </c>
      <c r="H827" s="3">
        <v>0</v>
      </c>
      <c r="I827" s="12">
        <v>67</v>
      </c>
      <c r="J827" s="3">
        <v>1</v>
      </c>
      <c r="K827" s="3">
        <v>1</v>
      </c>
      <c r="L827" s="3">
        <v>3</v>
      </c>
      <c r="M827" s="3">
        <v>1</v>
      </c>
      <c r="N827" s="3"/>
      <c r="O827" s="2"/>
    </row>
    <row r="828" spans="1:15" s="39" customFormat="1" ht="18" customHeight="1" x14ac:dyDescent="0.25">
      <c r="A828" s="46" t="s">
        <v>886</v>
      </c>
      <c r="B828" s="47" t="s">
        <v>68</v>
      </c>
      <c r="C828" s="46" t="s">
        <v>887</v>
      </c>
      <c r="D828" s="3">
        <v>4</v>
      </c>
      <c r="E828" s="3">
        <v>1</v>
      </c>
      <c r="F828" s="3">
        <v>0</v>
      </c>
      <c r="G828" s="3">
        <v>1</v>
      </c>
      <c r="H828" s="3">
        <v>2</v>
      </c>
      <c r="I828" s="12">
        <v>8</v>
      </c>
      <c r="J828" s="3">
        <v>1</v>
      </c>
      <c r="K828" s="3">
        <v>0</v>
      </c>
      <c r="L828" s="3">
        <v>0</v>
      </c>
      <c r="M828" s="3">
        <v>0</v>
      </c>
      <c r="N828" s="3"/>
      <c r="O828" s="2"/>
    </row>
    <row r="829" spans="1:15" s="39" customFormat="1" ht="18" customHeight="1" x14ac:dyDescent="0.25">
      <c r="A829" s="46" t="s">
        <v>888</v>
      </c>
      <c r="B829" s="47" t="s">
        <v>68</v>
      </c>
      <c r="C829" s="46" t="s">
        <v>889</v>
      </c>
      <c r="D829" s="3">
        <v>4</v>
      </c>
      <c r="E829" s="3">
        <v>1</v>
      </c>
      <c r="F829" s="3">
        <v>0</v>
      </c>
      <c r="G829" s="3">
        <v>1</v>
      </c>
      <c r="H829" s="3">
        <v>1</v>
      </c>
      <c r="I829" s="12">
        <v>7</v>
      </c>
      <c r="J829" s="3">
        <v>1</v>
      </c>
      <c r="K829" s="3">
        <v>0</v>
      </c>
      <c r="L829" s="3">
        <v>0</v>
      </c>
      <c r="M829" s="3">
        <v>0</v>
      </c>
      <c r="N829" s="3"/>
      <c r="O829" s="2"/>
    </row>
    <row r="830" spans="1:15" s="39" customFormat="1" ht="18" customHeight="1" x14ac:dyDescent="0.25">
      <c r="A830" s="46" t="s">
        <v>890</v>
      </c>
      <c r="B830" s="47" t="s">
        <v>15</v>
      </c>
      <c r="C830" s="46" t="s">
        <v>891</v>
      </c>
      <c r="D830" s="3">
        <v>1</v>
      </c>
      <c r="E830" s="3">
        <v>0</v>
      </c>
      <c r="F830" s="3">
        <v>0</v>
      </c>
      <c r="G830" s="3">
        <v>0</v>
      </c>
      <c r="H830" s="3">
        <v>0</v>
      </c>
      <c r="I830" s="12">
        <v>1</v>
      </c>
      <c r="J830" s="3">
        <v>1</v>
      </c>
      <c r="K830" s="3">
        <v>0</v>
      </c>
      <c r="L830" s="3">
        <v>0</v>
      </c>
      <c r="M830" s="3">
        <v>0</v>
      </c>
      <c r="N830" s="3"/>
      <c r="O830" s="2"/>
    </row>
    <row r="831" spans="1:15" s="39" customFormat="1" ht="18" customHeight="1" x14ac:dyDescent="0.25">
      <c r="A831" s="46" t="s">
        <v>892</v>
      </c>
      <c r="B831" s="47" t="s">
        <v>16</v>
      </c>
      <c r="C831" s="46" t="s">
        <v>893</v>
      </c>
      <c r="D831" s="3">
        <v>1</v>
      </c>
      <c r="E831" s="3">
        <v>0</v>
      </c>
      <c r="F831" s="3">
        <v>0</v>
      </c>
      <c r="G831" s="3">
        <v>1</v>
      </c>
      <c r="H831" s="3">
        <v>1</v>
      </c>
      <c r="I831" s="12">
        <v>3</v>
      </c>
      <c r="J831" s="3">
        <v>1</v>
      </c>
      <c r="K831" s="3">
        <v>0</v>
      </c>
      <c r="L831" s="3">
        <v>0</v>
      </c>
      <c r="M831" s="3">
        <v>0</v>
      </c>
      <c r="N831" s="3"/>
      <c r="O831" s="2"/>
    </row>
    <row r="832" spans="1:15" s="39" customFormat="1" ht="18" customHeight="1" x14ac:dyDescent="0.25">
      <c r="A832" s="46" t="s">
        <v>894</v>
      </c>
      <c r="B832" s="47" t="s">
        <v>16</v>
      </c>
      <c r="C832" s="46" t="s">
        <v>895</v>
      </c>
      <c r="D832" s="3">
        <v>2</v>
      </c>
      <c r="E832" s="3">
        <v>1</v>
      </c>
      <c r="F832" s="3">
        <v>0</v>
      </c>
      <c r="G832" s="3">
        <v>1</v>
      </c>
      <c r="H832" s="3">
        <v>1</v>
      </c>
      <c r="I832" s="12">
        <v>5</v>
      </c>
      <c r="J832" s="3">
        <v>1</v>
      </c>
      <c r="K832" s="3">
        <v>0</v>
      </c>
      <c r="L832" s="3">
        <v>0</v>
      </c>
      <c r="M832" s="3">
        <v>0</v>
      </c>
      <c r="N832" s="3"/>
      <c r="O832" s="2"/>
    </row>
    <row r="833" spans="1:15" s="39" customFormat="1" ht="18" customHeight="1" x14ac:dyDescent="0.25">
      <c r="A833" s="46" t="s">
        <v>896</v>
      </c>
      <c r="B833" s="47" t="s">
        <v>17</v>
      </c>
      <c r="C833" s="46" t="s">
        <v>897</v>
      </c>
      <c r="D833" s="3">
        <v>3</v>
      </c>
      <c r="E833" s="3">
        <v>8</v>
      </c>
      <c r="F833" s="3">
        <v>1</v>
      </c>
      <c r="G833" s="3">
        <v>1</v>
      </c>
      <c r="H833" s="3">
        <v>0</v>
      </c>
      <c r="I833" s="12">
        <v>13</v>
      </c>
      <c r="J833" s="3">
        <v>1</v>
      </c>
      <c r="K833" s="3">
        <v>1</v>
      </c>
      <c r="L833" s="3">
        <v>0</v>
      </c>
      <c r="M833" s="3">
        <v>0</v>
      </c>
      <c r="N833" s="3"/>
      <c r="O833" s="2"/>
    </row>
    <row r="834" spans="1:15" s="39" customFormat="1" ht="18" customHeight="1" x14ac:dyDescent="0.25">
      <c r="A834" s="46" t="s">
        <v>898</v>
      </c>
      <c r="B834" s="47" t="s">
        <v>15</v>
      </c>
      <c r="C834" s="46" t="s">
        <v>899</v>
      </c>
      <c r="D834" s="3">
        <v>1</v>
      </c>
      <c r="E834" s="3">
        <v>0</v>
      </c>
      <c r="F834" s="3">
        <v>0</v>
      </c>
      <c r="G834" s="3">
        <v>0</v>
      </c>
      <c r="H834" s="3">
        <v>0</v>
      </c>
      <c r="I834" s="12">
        <v>1</v>
      </c>
      <c r="J834" s="3">
        <v>1</v>
      </c>
      <c r="K834" s="3">
        <v>0</v>
      </c>
      <c r="L834" s="3">
        <v>0</v>
      </c>
      <c r="M834" s="3">
        <v>0</v>
      </c>
      <c r="N834" s="3"/>
      <c r="O834" s="2"/>
    </row>
    <row r="835" spans="1:15" s="39" customFormat="1" ht="18" customHeight="1" x14ac:dyDescent="0.25">
      <c r="A835" s="46" t="s">
        <v>900</v>
      </c>
      <c r="B835" s="47" t="s">
        <v>16</v>
      </c>
      <c r="C835" s="46" t="s">
        <v>901</v>
      </c>
      <c r="D835" s="3">
        <v>2</v>
      </c>
      <c r="E835" s="3">
        <v>0</v>
      </c>
      <c r="F835" s="3">
        <v>0</v>
      </c>
      <c r="G835" s="3">
        <v>1</v>
      </c>
      <c r="H835" s="3">
        <v>0</v>
      </c>
      <c r="I835" s="12">
        <v>3</v>
      </c>
      <c r="J835" s="3">
        <v>1</v>
      </c>
      <c r="K835" s="3">
        <v>0</v>
      </c>
      <c r="L835" s="3">
        <v>0</v>
      </c>
      <c r="M835" s="3">
        <v>0</v>
      </c>
      <c r="N835" s="3"/>
      <c r="O835" s="2"/>
    </row>
    <row r="836" spans="1:15" s="39" customFormat="1" ht="18" customHeight="1" x14ac:dyDescent="0.25">
      <c r="A836" s="46" t="s">
        <v>902</v>
      </c>
      <c r="B836" s="47" t="s">
        <v>16</v>
      </c>
      <c r="C836" s="46" t="s">
        <v>903</v>
      </c>
      <c r="D836" s="3">
        <v>1</v>
      </c>
      <c r="E836" s="3">
        <v>0</v>
      </c>
      <c r="F836" s="3">
        <v>0</v>
      </c>
      <c r="G836" s="3">
        <v>0</v>
      </c>
      <c r="H836" s="3">
        <v>1</v>
      </c>
      <c r="I836" s="12">
        <v>2</v>
      </c>
      <c r="J836" s="3">
        <v>1</v>
      </c>
      <c r="K836" s="3">
        <v>0</v>
      </c>
      <c r="L836" s="3">
        <v>0</v>
      </c>
      <c r="M836" s="3">
        <v>0</v>
      </c>
      <c r="N836" s="3"/>
      <c r="O836" s="2"/>
    </row>
    <row r="837" spans="1:15" s="39" customFormat="1" ht="18" customHeight="1" x14ac:dyDescent="0.25">
      <c r="A837" s="46" t="s">
        <v>904</v>
      </c>
      <c r="B837" s="47" t="s">
        <v>15</v>
      </c>
      <c r="C837" s="46" t="s">
        <v>905</v>
      </c>
      <c r="D837" s="3">
        <v>1</v>
      </c>
      <c r="E837" s="3">
        <v>0</v>
      </c>
      <c r="F837" s="3">
        <v>0</v>
      </c>
      <c r="G837" s="3">
        <v>0</v>
      </c>
      <c r="H837" s="3">
        <v>0</v>
      </c>
      <c r="I837" s="12">
        <v>1</v>
      </c>
      <c r="J837" s="3">
        <v>1</v>
      </c>
      <c r="K837" s="3">
        <v>0</v>
      </c>
      <c r="L837" s="3">
        <v>0</v>
      </c>
      <c r="M837" s="3">
        <v>0</v>
      </c>
      <c r="N837" s="3"/>
      <c r="O837" s="2"/>
    </row>
    <row r="838" spans="1:15" s="39" customFormat="1" ht="18" customHeight="1" x14ac:dyDescent="0.25">
      <c r="A838" s="46" t="s">
        <v>906</v>
      </c>
      <c r="B838" s="47" t="s">
        <v>16</v>
      </c>
      <c r="C838" s="46" t="s">
        <v>907</v>
      </c>
      <c r="D838" s="3">
        <v>2</v>
      </c>
      <c r="E838" s="3">
        <v>0</v>
      </c>
      <c r="F838" s="3">
        <v>0</v>
      </c>
      <c r="G838" s="3">
        <v>0</v>
      </c>
      <c r="H838" s="3">
        <v>1</v>
      </c>
      <c r="I838" s="12">
        <v>3</v>
      </c>
      <c r="J838" s="3">
        <v>1</v>
      </c>
      <c r="K838" s="3">
        <v>0</v>
      </c>
      <c r="L838" s="3">
        <v>0</v>
      </c>
      <c r="M838" s="3">
        <v>0</v>
      </c>
      <c r="N838" s="3"/>
      <c r="O838" s="2"/>
    </row>
    <row r="839" spans="1:15" s="39" customFormat="1" ht="18" customHeight="1" x14ac:dyDescent="0.25">
      <c r="A839" s="46" t="s">
        <v>908</v>
      </c>
      <c r="B839" s="47" t="s">
        <v>15</v>
      </c>
      <c r="C839" s="46" t="s">
        <v>909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12">
        <v>0</v>
      </c>
      <c r="J839" s="3">
        <v>0</v>
      </c>
      <c r="K839" s="3">
        <v>0</v>
      </c>
      <c r="L839" s="3">
        <v>0</v>
      </c>
      <c r="M839" s="3">
        <v>0</v>
      </c>
      <c r="N839" s="3"/>
      <c r="O839" s="2"/>
    </row>
    <row r="840" spans="1:15" s="39" customFormat="1" ht="18" customHeight="1" x14ac:dyDescent="0.25">
      <c r="A840" s="46" t="s">
        <v>910</v>
      </c>
      <c r="B840" s="47" t="s">
        <v>17</v>
      </c>
      <c r="C840" s="46" t="s">
        <v>911</v>
      </c>
      <c r="D840" s="3">
        <v>3</v>
      </c>
      <c r="E840" s="3">
        <v>6</v>
      </c>
      <c r="F840" s="3">
        <v>2</v>
      </c>
      <c r="G840" s="3">
        <v>1</v>
      </c>
      <c r="H840" s="3">
        <v>4</v>
      </c>
      <c r="I840" s="12">
        <v>16</v>
      </c>
      <c r="J840" s="3">
        <v>1</v>
      </c>
      <c r="K840" s="3">
        <v>0</v>
      </c>
      <c r="L840" s="3">
        <v>0</v>
      </c>
      <c r="M840" s="3">
        <v>0</v>
      </c>
      <c r="N840" s="3"/>
      <c r="O840" s="2"/>
    </row>
    <row r="841" spans="1:15" s="39" customFormat="1" ht="18" customHeight="1" x14ac:dyDescent="0.25">
      <c r="A841" s="46" t="s">
        <v>912</v>
      </c>
      <c r="B841" s="47" t="s">
        <v>16</v>
      </c>
      <c r="C841" s="46" t="s">
        <v>913</v>
      </c>
      <c r="D841" s="3">
        <v>2</v>
      </c>
      <c r="E841" s="3">
        <v>0</v>
      </c>
      <c r="F841" s="3">
        <v>0</v>
      </c>
      <c r="G841" s="3">
        <v>0</v>
      </c>
      <c r="H841" s="3">
        <v>1</v>
      </c>
      <c r="I841" s="12">
        <v>3</v>
      </c>
      <c r="J841" s="3">
        <v>1</v>
      </c>
      <c r="K841" s="3">
        <v>0</v>
      </c>
      <c r="L841" s="3">
        <v>0</v>
      </c>
      <c r="M841" s="3">
        <v>0</v>
      </c>
      <c r="N841" s="3"/>
      <c r="O841" s="2"/>
    </row>
    <row r="842" spans="1:15" s="39" customFormat="1" ht="18" customHeight="1" x14ac:dyDescent="0.25">
      <c r="A842" s="46" t="s">
        <v>914</v>
      </c>
      <c r="B842" s="47" t="s">
        <v>16</v>
      </c>
      <c r="C842" s="46" t="s">
        <v>915</v>
      </c>
      <c r="D842" s="3">
        <v>2</v>
      </c>
      <c r="E842" s="3">
        <v>0</v>
      </c>
      <c r="F842" s="3">
        <v>0</v>
      </c>
      <c r="G842" s="3">
        <v>0</v>
      </c>
      <c r="H842" s="3">
        <v>0</v>
      </c>
      <c r="I842" s="12">
        <v>2</v>
      </c>
      <c r="J842" s="3">
        <v>1</v>
      </c>
      <c r="K842" s="3">
        <v>0</v>
      </c>
      <c r="L842" s="3">
        <v>0</v>
      </c>
      <c r="M842" s="3">
        <v>0</v>
      </c>
      <c r="N842" s="3"/>
      <c r="O842" s="2"/>
    </row>
    <row r="843" spans="1:15" s="39" customFormat="1" ht="18" customHeight="1" x14ac:dyDescent="0.25">
      <c r="A843" s="46" t="s">
        <v>916</v>
      </c>
      <c r="B843" s="47" t="s">
        <v>15</v>
      </c>
      <c r="C843" s="46" t="s">
        <v>917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12">
        <v>0</v>
      </c>
      <c r="J843" s="3">
        <v>0</v>
      </c>
      <c r="K843" s="3">
        <v>0</v>
      </c>
      <c r="L843" s="3">
        <v>0</v>
      </c>
      <c r="M843" s="3">
        <v>0</v>
      </c>
      <c r="N843" s="3"/>
      <c r="O843" s="2"/>
    </row>
    <row r="844" spans="1:15" s="39" customFormat="1" ht="18" customHeight="1" x14ac:dyDescent="0.25">
      <c r="A844" s="46" t="s">
        <v>918</v>
      </c>
      <c r="B844" s="47" t="s">
        <v>15</v>
      </c>
      <c r="C844" s="46" t="s">
        <v>464</v>
      </c>
      <c r="D844" s="3">
        <v>0</v>
      </c>
      <c r="E844" s="3">
        <v>0</v>
      </c>
      <c r="F844" s="3">
        <v>0</v>
      </c>
      <c r="G844" s="3">
        <v>0</v>
      </c>
      <c r="H844" s="3">
        <v>0</v>
      </c>
      <c r="I844" s="12">
        <v>0</v>
      </c>
      <c r="J844" s="3">
        <v>0</v>
      </c>
      <c r="K844" s="3">
        <v>0</v>
      </c>
      <c r="L844" s="3">
        <v>0</v>
      </c>
      <c r="M844" s="3">
        <v>0</v>
      </c>
      <c r="N844" s="3"/>
      <c r="O844" s="2"/>
    </row>
    <row r="845" spans="1:15" s="39" customFormat="1" ht="18" customHeight="1" x14ac:dyDescent="0.25">
      <c r="A845" s="46" t="s">
        <v>919</v>
      </c>
      <c r="B845" s="47" t="s">
        <v>68</v>
      </c>
      <c r="C845" s="46" t="s">
        <v>920</v>
      </c>
      <c r="D845" s="3">
        <v>3</v>
      </c>
      <c r="E845" s="3">
        <v>1</v>
      </c>
      <c r="F845" s="3">
        <v>0</v>
      </c>
      <c r="G845" s="3">
        <v>1</v>
      </c>
      <c r="H845" s="3">
        <v>3</v>
      </c>
      <c r="I845" s="12">
        <v>8</v>
      </c>
      <c r="J845" s="3">
        <v>1</v>
      </c>
      <c r="K845" s="3">
        <v>0</v>
      </c>
      <c r="L845" s="3">
        <v>0</v>
      </c>
      <c r="M845" s="3">
        <v>0</v>
      </c>
      <c r="N845" s="3"/>
      <c r="O845" s="2"/>
    </row>
    <row r="846" spans="1:15" s="39" customFormat="1" ht="18" customHeight="1" x14ac:dyDescent="0.25">
      <c r="A846" s="46" t="s">
        <v>921</v>
      </c>
      <c r="B846" s="47" t="s">
        <v>15</v>
      </c>
      <c r="C846" s="46" t="s">
        <v>922</v>
      </c>
      <c r="D846" s="3">
        <v>1</v>
      </c>
      <c r="E846" s="3">
        <v>0</v>
      </c>
      <c r="F846" s="3">
        <v>0</v>
      </c>
      <c r="G846" s="3">
        <v>0</v>
      </c>
      <c r="H846" s="3">
        <v>0</v>
      </c>
      <c r="I846" s="12">
        <v>1</v>
      </c>
      <c r="J846" s="3">
        <v>1</v>
      </c>
      <c r="K846" s="3">
        <v>0</v>
      </c>
      <c r="L846" s="3">
        <v>0</v>
      </c>
      <c r="M846" s="3">
        <v>0</v>
      </c>
      <c r="N846" s="3"/>
      <c r="O846" s="2"/>
    </row>
    <row r="847" spans="1:15" s="39" customFormat="1" ht="18" customHeight="1" x14ac:dyDescent="0.25">
      <c r="A847" s="46" t="s">
        <v>923</v>
      </c>
      <c r="B847" s="47" t="s">
        <v>17</v>
      </c>
      <c r="C847" s="46" t="s">
        <v>924</v>
      </c>
      <c r="D847" s="3">
        <v>2</v>
      </c>
      <c r="E847" s="3">
        <v>8</v>
      </c>
      <c r="F847" s="3">
        <v>1</v>
      </c>
      <c r="G847" s="3">
        <v>1</v>
      </c>
      <c r="H847" s="3">
        <v>1</v>
      </c>
      <c r="I847" s="12">
        <v>13</v>
      </c>
      <c r="J847" s="3">
        <v>1</v>
      </c>
      <c r="K847" s="3">
        <v>0</v>
      </c>
      <c r="L847" s="3">
        <v>0</v>
      </c>
      <c r="M847" s="3">
        <v>0</v>
      </c>
      <c r="N847" s="3"/>
      <c r="O847" s="2"/>
    </row>
    <row r="848" spans="1:15" s="39" customFormat="1" ht="18" customHeight="1" x14ac:dyDescent="0.25">
      <c r="A848" s="46" t="s">
        <v>925</v>
      </c>
      <c r="B848" s="47" t="s">
        <v>16</v>
      </c>
      <c r="C848" s="46" t="s">
        <v>926</v>
      </c>
      <c r="D848" s="3">
        <v>1</v>
      </c>
      <c r="E848" s="3">
        <v>0</v>
      </c>
      <c r="F848" s="3">
        <v>0</v>
      </c>
      <c r="G848" s="3">
        <v>0</v>
      </c>
      <c r="H848" s="3">
        <v>0</v>
      </c>
      <c r="I848" s="12">
        <v>1</v>
      </c>
      <c r="J848" s="3">
        <v>1</v>
      </c>
      <c r="K848" s="3">
        <v>0</v>
      </c>
      <c r="L848" s="3">
        <v>0</v>
      </c>
      <c r="M848" s="3">
        <v>0</v>
      </c>
      <c r="N848" s="3"/>
      <c r="O848" s="2"/>
    </row>
    <row r="849" spans="1:15" s="39" customFormat="1" ht="18" customHeight="1" x14ac:dyDescent="0.25">
      <c r="A849" s="46" t="s">
        <v>927</v>
      </c>
      <c r="B849" s="47" t="s">
        <v>15</v>
      </c>
      <c r="C849" s="46" t="s">
        <v>928</v>
      </c>
      <c r="D849" s="3">
        <v>1</v>
      </c>
      <c r="E849" s="3">
        <v>0</v>
      </c>
      <c r="F849" s="3">
        <v>0</v>
      </c>
      <c r="G849" s="3">
        <v>0</v>
      </c>
      <c r="H849" s="3">
        <v>0</v>
      </c>
      <c r="I849" s="12">
        <v>1</v>
      </c>
      <c r="J849" s="3">
        <v>1</v>
      </c>
      <c r="K849" s="3">
        <v>0</v>
      </c>
      <c r="L849" s="3">
        <v>0</v>
      </c>
      <c r="M849" s="3">
        <v>0</v>
      </c>
      <c r="N849" s="3"/>
      <c r="O849" s="2"/>
    </row>
    <row r="850" spans="1:15" s="39" customFormat="1" ht="18" customHeight="1" x14ac:dyDescent="0.25">
      <c r="A850" s="46" t="s">
        <v>929</v>
      </c>
      <c r="B850" s="47" t="s">
        <v>16</v>
      </c>
      <c r="C850" s="46" t="s">
        <v>930</v>
      </c>
      <c r="D850" s="3">
        <v>2</v>
      </c>
      <c r="E850" s="3">
        <v>0</v>
      </c>
      <c r="F850" s="3">
        <v>0</v>
      </c>
      <c r="G850" s="3">
        <v>1</v>
      </c>
      <c r="H850" s="3">
        <v>0</v>
      </c>
      <c r="I850" s="12">
        <v>3</v>
      </c>
      <c r="J850" s="3">
        <v>1</v>
      </c>
      <c r="K850" s="3">
        <v>0</v>
      </c>
      <c r="L850" s="3">
        <v>0</v>
      </c>
      <c r="M850" s="3">
        <v>0</v>
      </c>
      <c r="N850" s="3"/>
      <c r="O850" s="2"/>
    </row>
    <row r="851" spans="1:15" s="39" customFormat="1" ht="18" customHeight="1" x14ac:dyDescent="0.25">
      <c r="A851" s="46" t="s">
        <v>931</v>
      </c>
      <c r="B851" s="47" t="s">
        <v>15</v>
      </c>
      <c r="C851" s="46" t="s">
        <v>932</v>
      </c>
      <c r="D851" s="3">
        <v>2</v>
      </c>
      <c r="E851" s="3">
        <v>0</v>
      </c>
      <c r="F851" s="3">
        <v>0</v>
      </c>
      <c r="G851" s="3">
        <v>0</v>
      </c>
      <c r="H851" s="3">
        <v>0</v>
      </c>
      <c r="I851" s="12">
        <v>2</v>
      </c>
      <c r="J851" s="3">
        <v>1</v>
      </c>
      <c r="K851" s="3">
        <v>0</v>
      </c>
      <c r="L851" s="3">
        <v>0</v>
      </c>
      <c r="M851" s="3">
        <v>0</v>
      </c>
      <c r="N851" s="3"/>
      <c r="O851" s="2"/>
    </row>
    <row r="852" spans="1:15" s="39" customFormat="1" ht="18" customHeight="1" x14ac:dyDescent="0.25">
      <c r="A852" s="46" t="s">
        <v>933</v>
      </c>
      <c r="B852" s="47" t="s">
        <v>16</v>
      </c>
      <c r="C852" s="46" t="s">
        <v>934</v>
      </c>
      <c r="D852" s="3">
        <v>1</v>
      </c>
      <c r="E852" s="3">
        <v>0</v>
      </c>
      <c r="F852" s="3">
        <v>0</v>
      </c>
      <c r="G852" s="3">
        <v>1</v>
      </c>
      <c r="H852" s="3">
        <v>1</v>
      </c>
      <c r="I852" s="12">
        <v>3</v>
      </c>
      <c r="J852" s="3">
        <v>1</v>
      </c>
      <c r="K852" s="3">
        <v>0</v>
      </c>
      <c r="L852" s="3">
        <v>0</v>
      </c>
      <c r="M852" s="3">
        <v>0</v>
      </c>
      <c r="N852" s="3"/>
      <c r="O852" s="2"/>
    </row>
    <row r="853" spans="1:15" s="39" customFormat="1" ht="18" customHeight="1" x14ac:dyDescent="0.25">
      <c r="A853" s="46" t="s">
        <v>935</v>
      </c>
      <c r="B853" s="47" t="s">
        <v>15</v>
      </c>
      <c r="C853" s="46" t="s">
        <v>936</v>
      </c>
      <c r="D853" s="3">
        <v>1</v>
      </c>
      <c r="E853" s="3">
        <v>0</v>
      </c>
      <c r="F853" s="3">
        <v>0</v>
      </c>
      <c r="G853" s="3">
        <v>0</v>
      </c>
      <c r="H853" s="3">
        <v>0</v>
      </c>
      <c r="I853" s="12">
        <v>1</v>
      </c>
      <c r="J853" s="3">
        <v>1</v>
      </c>
      <c r="K853" s="3">
        <v>0</v>
      </c>
      <c r="L853" s="3">
        <v>0</v>
      </c>
      <c r="M853" s="3">
        <v>0</v>
      </c>
      <c r="N853" s="3"/>
      <c r="O853" s="2"/>
    </row>
    <row r="854" spans="1:15" s="39" customFormat="1" ht="18" customHeight="1" x14ac:dyDescent="0.25">
      <c r="A854" s="46" t="s">
        <v>937</v>
      </c>
      <c r="B854" s="47" t="s">
        <v>18</v>
      </c>
      <c r="C854" s="46" t="s">
        <v>297</v>
      </c>
      <c r="D854" s="3">
        <v>12</v>
      </c>
      <c r="E854" s="3">
        <v>10</v>
      </c>
      <c r="F854" s="3">
        <v>0</v>
      </c>
      <c r="G854" s="3">
        <v>1</v>
      </c>
      <c r="H854" s="3">
        <v>10</v>
      </c>
      <c r="I854" s="12">
        <v>33</v>
      </c>
      <c r="J854" s="3">
        <v>1</v>
      </c>
      <c r="K854" s="3">
        <v>0</v>
      </c>
      <c r="L854" s="3">
        <v>0</v>
      </c>
      <c r="M854" s="3">
        <v>0</v>
      </c>
      <c r="N854" s="3"/>
      <c r="O854" s="2"/>
    </row>
    <row r="855" spans="1:15" s="39" customFormat="1" ht="18" customHeight="1" x14ac:dyDescent="0.25">
      <c r="A855" s="46" t="s">
        <v>938</v>
      </c>
      <c r="B855" s="47" t="s">
        <v>15</v>
      </c>
      <c r="C855" s="46" t="s">
        <v>939</v>
      </c>
      <c r="D855" s="3">
        <v>1</v>
      </c>
      <c r="E855" s="3">
        <v>0</v>
      </c>
      <c r="F855" s="3">
        <v>0</v>
      </c>
      <c r="G855" s="3">
        <v>0</v>
      </c>
      <c r="H855" s="3">
        <v>0</v>
      </c>
      <c r="I855" s="12">
        <v>1</v>
      </c>
      <c r="J855" s="3">
        <v>1</v>
      </c>
      <c r="K855" s="3">
        <v>0</v>
      </c>
      <c r="L855" s="3">
        <v>0</v>
      </c>
      <c r="M855" s="3">
        <v>0</v>
      </c>
      <c r="N855" s="3"/>
      <c r="O855" s="2"/>
    </row>
    <row r="856" spans="1:15" s="39" customFormat="1" ht="18" customHeight="1" x14ac:dyDescent="0.25">
      <c r="A856" s="46" t="s">
        <v>940</v>
      </c>
      <c r="B856" s="47" t="s">
        <v>15</v>
      </c>
      <c r="C856" s="46" t="s">
        <v>941</v>
      </c>
      <c r="D856" s="3">
        <v>1</v>
      </c>
      <c r="E856" s="3">
        <v>0</v>
      </c>
      <c r="F856" s="3">
        <v>0</v>
      </c>
      <c r="G856" s="3">
        <v>0</v>
      </c>
      <c r="H856" s="3">
        <v>0</v>
      </c>
      <c r="I856" s="12">
        <v>1</v>
      </c>
      <c r="J856" s="3">
        <v>1</v>
      </c>
      <c r="K856" s="3">
        <v>0</v>
      </c>
      <c r="L856" s="3">
        <v>0</v>
      </c>
      <c r="M856" s="3">
        <v>0</v>
      </c>
      <c r="N856" s="3"/>
      <c r="O856" s="2"/>
    </row>
    <row r="857" spans="1:15" s="39" customFormat="1" ht="18" customHeight="1" x14ac:dyDescent="0.25">
      <c r="A857" s="46" t="s">
        <v>942</v>
      </c>
      <c r="B857" s="47" t="s">
        <v>16</v>
      </c>
      <c r="C857" s="46" t="s">
        <v>943</v>
      </c>
      <c r="D857" s="3">
        <v>2</v>
      </c>
      <c r="E857" s="3">
        <v>0</v>
      </c>
      <c r="F857" s="3">
        <v>0</v>
      </c>
      <c r="G857" s="3">
        <v>0</v>
      </c>
      <c r="H857" s="3">
        <v>1</v>
      </c>
      <c r="I857" s="12">
        <v>3</v>
      </c>
      <c r="J857" s="3">
        <v>1</v>
      </c>
      <c r="K857" s="3">
        <v>0</v>
      </c>
      <c r="L857" s="3">
        <v>0</v>
      </c>
      <c r="M857" s="3">
        <v>0</v>
      </c>
      <c r="N857" s="3"/>
      <c r="O857" s="2"/>
    </row>
    <row r="858" spans="1:15" s="39" customFormat="1" ht="18" customHeight="1" x14ac:dyDescent="0.25">
      <c r="A858" s="46" t="s">
        <v>944</v>
      </c>
      <c r="B858" s="47" t="s">
        <v>16</v>
      </c>
      <c r="C858" s="46" t="s">
        <v>945</v>
      </c>
      <c r="D858" s="3">
        <v>1</v>
      </c>
      <c r="E858" s="3">
        <v>0</v>
      </c>
      <c r="F858" s="3">
        <v>0</v>
      </c>
      <c r="G858" s="3">
        <v>1</v>
      </c>
      <c r="H858" s="3">
        <v>1</v>
      </c>
      <c r="I858" s="12">
        <v>3</v>
      </c>
      <c r="J858" s="3">
        <v>1</v>
      </c>
      <c r="K858" s="3">
        <v>0</v>
      </c>
      <c r="L858" s="3">
        <v>0</v>
      </c>
      <c r="M858" s="3">
        <v>0</v>
      </c>
      <c r="N858" s="3"/>
      <c r="O858" s="2"/>
    </row>
    <row r="859" spans="1:15" s="39" customFormat="1" ht="18" customHeight="1" x14ac:dyDescent="0.25">
      <c r="A859" s="46" t="s">
        <v>946</v>
      </c>
      <c r="B859" s="47" t="s">
        <v>16</v>
      </c>
      <c r="C859" s="46" t="s">
        <v>947</v>
      </c>
      <c r="D859" s="3">
        <v>2</v>
      </c>
      <c r="E859" s="3">
        <v>0</v>
      </c>
      <c r="F859" s="3">
        <v>0</v>
      </c>
      <c r="G859" s="3">
        <v>0</v>
      </c>
      <c r="H859" s="3">
        <v>1</v>
      </c>
      <c r="I859" s="12">
        <v>3</v>
      </c>
      <c r="J859" s="3">
        <v>1</v>
      </c>
      <c r="K859" s="3">
        <v>0</v>
      </c>
      <c r="L859" s="3">
        <v>0</v>
      </c>
      <c r="M859" s="3">
        <v>0</v>
      </c>
      <c r="N859" s="3"/>
      <c r="O859" s="2"/>
    </row>
    <row r="860" spans="1:15" s="39" customFormat="1" ht="18" customHeight="1" x14ac:dyDescent="0.25">
      <c r="A860" s="46" t="s">
        <v>948</v>
      </c>
      <c r="B860" s="47" t="s">
        <v>15</v>
      </c>
      <c r="C860" s="46" t="s">
        <v>949</v>
      </c>
      <c r="D860" s="3">
        <v>1</v>
      </c>
      <c r="E860" s="3">
        <v>0</v>
      </c>
      <c r="F860" s="3">
        <v>0</v>
      </c>
      <c r="G860" s="3">
        <v>0</v>
      </c>
      <c r="H860" s="3">
        <v>1</v>
      </c>
      <c r="I860" s="12">
        <v>2</v>
      </c>
      <c r="J860" s="3">
        <v>1</v>
      </c>
      <c r="K860" s="3">
        <v>0</v>
      </c>
      <c r="L860" s="3">
        <v>0</v>
      </c>
      <c r="M860" s="3">
        <v>0</v>
      </c>
      <c r="N860" s="3"/>
      <c r="O860" s="2"/>
    </row>
    <row r="861" spans="1:15" s="39" customFormat="1" ht="18" customHeight="1" x14ac:dyDescent="0.25">
      <c r="A861" s="46" t="s">
        <v>950</v>
      </c>
      <c r="B861" s="47" t="s">
        <v>16</v>
      </c>
      <c r="C861" s="46" t="s">
        <v>951</v>
      </c>
      <c r="D861" s="3">
        <v>1</v>
      </c>
      <c r="E861" s="3">
        <v>0</v>
      </c>
      <c r="F861" s="3">
        <v>0</v>
      </c>
      <c r="G861" s="3">
        <v>1</v>
      </c>
      <c r="H861" s="3">
        <v>0</v>
      </c>
      <c r="I861" s="12">
        <v>2</v>
      </c>
      <c r="J861" s="3">
        <v>1</v>
      </c>
      <c r="K861" s="3">
        <v>0</v>
      </c>
      <c r="L861" s="3">
        <v>0</v>
      </c>
      <c r="M861" s="3">
        <v>0</v>
      </c>
      <c r="N861" s="3"/>
      <c r="O861" s="2"/>
    </row>
    <row r="862" spans="1:15" s="39" customFormat="1" ht="18" customHeight="1" x14ac:dyDescent="0.25">
      <c r="A862" s="46" t="s">
        <v>952</v>
      </c>
      <c r="B862" s="47" t="s">
        <v>16</v>
      </c>
      <c r="C862" s="46" t="s">
        <v>953</v>
      </c>
      <c r="D862" s="3">
        <v>1</v>
      </c>
      <c r="E862" s="3">
        <v>0</v>
      </c>
      <c r="F862" s="3">
        <v>0</v>
      </c>
      <c r="G862" s="3">
        <v>0</v>
      </c>
      <c r="H862" s="3">
        <v>1</v>
      </c>
      <c r="I862" s="12">
        <v>2</v>
      </c>
      <c r="J862" s="3">
        <v>1</v>
      </c>
      <c r="K862" s="3">
        <v>0</v>
      </c>
      <c r="L862" s="3">
        <v>0</v>
      </c>
      <c r="M862" s="3">
        <v>0</v>
      </c>
      <c r="N862" s="3"/>
      <c r="O862" s="2"/>
    </row>
    <row r="863" spans="1:15" s="39" customFormat="1" ht="18" customHeight="1" x14ac:dyDescent="0.25">
      <c r="A863" s="46" t="s">
        <v>954</v>
      </c>
      <c r="B863" s="47" t="s">
        <v>15</v>
      </c>
      <c r="C863" s="46" t="s">
        <v>955</v>
      </c>
      <c r="D863" s="3">
        <v>1</v>
      </c>
      <c r="E863" s="3">
        <v>0</v>
      </c>
      <c r="F863" s="3">
        <v>0</v>
      </c>
      <c r="G863" s="3">
        <v>0</v>
      </c>
      <c r="H863" s="3">
        <v>0</v>
      </c>
      <c r="I863" s="12">
        <v>1</v>
      </c>
      <c r="J863" s="3">
        <v>1</v>
      </c>
      <c r="K863" s="3">
        <v>0</v>
      </c>
      <c r="L863" s="3">
        <v>0</v>
      </c>
      <c r="M863" s="3">
        <v>0</v>
      </c>
      <c r="N863" s="3"/>
      <c r="O863" s="2"/>
    </row>
    <row r="864" spans="1:15" s="39" customFormat="1" ht="23.25" customHeight="1" x14ac:dyDescent="0.25">
      <c r="A864" s="46" t="s">
        <v>956</v>
      </c>
      <c r="B864" s="47" t="s">
        <v>408</v>
      </c>
      <c r="C864" s="46" t="s">
        <v>722</v>
      </c>
      <c r="D864" s="3">
        <v>1</v>
      </c>
      <c r="E864" s="3">
        <v>0</v>
      </c>
      <c r="F864" s="3">
        <v>0</v>
      </c>
      <c r="G864" s="3">
        <v>0</v>
      </c>
      <c r="H864" s="3">
        <v>0</v>
      </c>
      <c r="I864" s="12">
        <v>1</v>
      </c>
      <c r="J864" s="3">
        <v>1</v>
      </c>
      <c r="K864" s="3">
        <v>0</v>
      </c>
      <c r="L864" s="3">
        <v>0</v>
      </c>
      <c r="M864" s="3">
        <v>0</v>
      </c>
      <c r="N864" s="3"/>
      <c r="O864" s="2"/>
    </row>
    <row r="865" spans="1:15" s="39" customFormat="1" x14ac:dyDescent="0.25">
      <c r="A865" s="46" t="s">
        <v>957</v>
      </c>
      <c r="B865" s="47" t="s">
        <v>15</v>
      </c>
      <c r="C865" s="46" t="s">
        <v>958</v>
      </c>
      <c r="D865" s="3">
        <v>1</v>
      </c>
      <c r="E865" s="3">
        <v>0</v>
      </c>
      <c r="F865" s="3">
        <v>0</v>
      </c>
      <c r="G865" s="3">
        <v>0</v>
      </c>
      <c r="H865" s="3">
        <v>0</v>
      </c>
      <c r="I865" s="12">
        <v>1</v>
      </c>
      <c r="J865" s="3">
        <v>1</v>
      </c>
      <c r="K865" s="3">
        <v>0</v>
      </c>
      <c r="L865" s="3">
        <v>0</v>
      </c>
      <c r="M865" s="3">
        <v>0</v>
      </c>
      <c r="N865" s="3"/>
      <c r="O865" s="2"/>
    </row>
    <row r="866" spans="1:15" s="39" customFormat="1" x14ac:dyDescent="0.25">
      <c r="A866" s="46" t="s">
        <v>959</v>
      </c>
      <c r="B866" s="47" t="s">
        <v>15</v>
      </c>
      <c r="C866" s="46" t="s">
        <v>960</v>
      </c>
      <c r="D866" s="3">
        <v>1</v>
      </c>
      <c r="E866" s="3">
        <v>0</v>
      </c>
      <c r="F866" s="3">
        <v>0</v>
      </c>
      <c r="G866" s="3">
        <v>0</v>
      </c>
      <c r="H866" s="3">
        <v>0</v>
      </c>
      <c r="I866" s="12">
        <v>1</v>
      </c>
      <c r="J866" s="3">
        <v>1</v>
      </c>
      <c r="K866" s="3">
        <v>0</v>
      </c>
      <c r="L866" s="3">
        <v>0</v>
      </c>
      <c r="M866" s="3">
        <v>0</v>
      </c>
      <c r="N866" s="3"/>
      <c r="O866" s="2"/>
    </row>
    <row r="867" spans="1:15" s="39" customFormat="1" x14ac:dyDescent="0.25">
      <c r="A867" s="46" t="s">
        <v>961</v>
      </c>
      <c r="B867" s="47" t="s">
        <v>408</v>
      </c>
      <c r="C867" s="46" t="s">
        <v>962</v>
      </c>
      <c r="D867" s="3">
        <v>1</v>
      </c>
      <c r="E867" s="3">
        <v>0</v>
      </c>
      <c r="F867" s="3">
        <v>0</v>
      </c>
      <c r="G867" s="3">
        <v>0</v>
      </c>
      <c r="H867" s="3">
        <v>1</v>
      </c>
      <c r="I867" s="12">
        <v>2</v>
      </c>
      <c r="J867" s="3">
        <v>1</v>
      </c>
      <c r="K867" s="3">
        <v>0</v>
      </c>
      <c r="L867" s="3">
        <v>0</v>
      </c>
      <c r="M867" s="3">
        <v>0</v>
      </c>
      <c r="N867" s="3"/>
      <c r="O867" s="2"/>
    </row>
    <row r="868" spans="1:15" s="39" customFormat="1" x14ac:dyDescent="0.25">
      <c r="A868" s="46" t="s">
        <v>963</v>
      </c>
      <c r="B868" s="47" t="s">
        <v>408</v>
      </c>
      <c r="C868" s="46" t="s">
        <v>964</v>
      </c>
      <c r="D868" s="3">
        <v>1</v>
      </c>
      <c r="E868" s="3">
        <v>0</v>
      </c>
      <c r="F868" s="3">
        <v>0</v>
      </c>
      <c r="G868" s="3">
        <v>0</v>
      </c>
      <c r="H868" s="3">
        <v>0</v>
      </c>
      <c r="I868" s="12">
        <v>1</v>
      </c>
      <c r="J868" s="3">
        <v>1</v>
      </c>
      <c r="K868" s="3">
        <v>0</v>
      </c>
      <c r="L868" s="3">
        <v>0</v>
      </c>
      <c r="M868" s="3">
        <v>0</v>
      </c>
      <c r="N868" s="3"/>
      <c r="O868" s="2"/>
    </row>
    <row r="869" spans="1:15" s="39" customFormat="1" x14ac:dyDescent="0.25">
      <c r="A869" s="46" t="s">
        <v>965</v>
      </c>
      <c r="B869" s="47" t="s">
        <v>408</v>
      </c>
      <c r="C869" s="46" t="s">
        <v>966</v>
      </c>
      <c r="D869" s="3">
        <v>1</v>
      </c>
      <c r="E869" s="3">
        <v>0</v>
      </c>
      <c r="F869" s="3">
        <v>0</v>
      </c>
      <c r="G869" s="3">
        <v>0</v>
      </c>
      <c r="H869" s="3">
        <v>1</v>
      </c>
      <c r="I869" s="12">
        <v>2</v>
      </c>
      <c r="J869" s="3">
        <v>1</v>
      </c>
      <c r="K869" s="3">
        <v>0</v>
      </c>
      <c r="L869" s="3">
        <v>0</v>
      </c>
      <c r="M869" s="3">
        <v>0</v>
      </c>
      <c r="N869" s="3"/>
      <c r="O869" s="2"/>
    </row>
    <row r="870" spans="1:15" s="39" customFormat="1" x14ac:dyDescent="0.25">
      <c r="A870" s="37" t="s">
        <v>2167</v>
      </c>
      <c r="B870" s="47"/>
      <c r="C870" s="46" t="s">
        <v>14</v>
      </c>
      <c r="D870" s="12">
        <f>+SUM(D871:D883)</f>
        <v>32</v>
      </c>
      <c r="E870" s="12">
        <f t="shared" ref="E870:M870" si="33">+SUM(E871:E883)</f>
        <v>36</v>
      </c>
      <c r="F870" s="12">
        <f t="shared" si="33"/>
        <v>5</v>
      </c>
      <c r="G870" s="12">
        <f t="shared" si="33"/>
        <v>9</v>
      </c>
      <c r="H870" s="12">
        <f t="shared" si="33"/>
        <v>0</v>
      </c>
      <c r="I870" s="12">
        <f t="shared" si="33"/>
        <v>82</v>
      </c>
      <c r="J870" s="12">
        <f t="shared" si="33"/>
        <v>13</v>
      </c>
      <c r="K870" s="12">
        <f t="shared" si="33"/>
        <v>1</v>
      </c>
      <c r="L870" s="12">
        <f t="shared" si="33"/>
        <v>3</v>
      </c>
      <c r="M870" s="12">
        <f t="shared" si="33"/>
        <v>2</v>
      </c>
      <c r="N870" s="3"/>
      <c r="O870" s="2"/>
    </row>
    <row r="871" spans="1:15" s="39" customFormat="1" x14ac:dyDescent="0.25">
      <c r="A871" s="46" t="s">
        <v>2168</v>
      </c>
      <c r="B871" s="47" t="s">
        <v>56</v>
      </c>
      <c r="C871" s="46" t="s">
        <v>2169</v>
      </c>
      <c r="D871" s="3">
        <v>0</v>
      </c>
      <c r="E871" s="3">
        <v>32</v>
      </c>
      <c r="F871" s="3">
        <v>5</v>
      </c>
      <c r="G871" s="3">
        <v>0</v>
      </c>
      <c r="H871" s="3">
        <v>0</v>
      </c>
      <c r="I871" s="12">
        <v>37</v>
      </c>
      <c r="J871" s="3">
        <v>1</v>
      </c>
      <c r="K871" s="3">
        <v>1</v>
      </c>
      <c r="L871" s="3">
        <v>0</v>
      </c>
      <c r="M871" s="3">
        <v>1</v>
      </c>
      <c r="N871" s="3"/>
      <c r="O871" s="2"/>
    </row>
    <row r="872" spans="1:15" s="39" customFormat="1" x14ac:dyDescent="0.25">
      <c r="A872" s="46" t="s">
        <v>2170</v>
      </c>
      <c r="B872" s="47" t="s">
        <v>68</v>
      </c>
      <c r="C872" s="46" t="s">
        <v>2169</v>
      </c>
      <c r="D872" s="3">
        <v>12</v>
      </c>
      <c r="E872" s="3">
        <v>3</v>
      </c>
      <c r="F872" s="3">
        <v>0</v>
      </c>
      <c r="G872" s="3">
        <v>2</v>
      </c>
      <c r="H872" s="3">
        <v>0</v>
      </c>
      <c r="I872" s="12">
        <v>17</v>
      </c>
      <c r="J872" s="3">
        <v>1</v>
      </c>
      <c r="K872" s="3">
        <v>0</v>
      </c>
      <c r="L872" s="3">
        <v>2</v>
      </c>
      <c r="M872" s="3">
        <v>1</v>
      </c>
      <c r="N872" s="3"/>
      <c r="O872" s="2"/>
    </row>
    <row r="873" spans="1:15" s="39" customFormat="1" x14ac:dyDescent="0.25">
      <c r="A873" s="46" t="s">
        <v>2171</v>
      </c>
      <c r="B873" s="47" t="s">
        <v>16</v>
      </c>
      <c r="C873" s="46" t="s">
        <v>2172</v>
      </c>
      <c r="D873" s="3">
        <v>2</v>
      </c>
      <c r="E873" s="3">
        <v>0</v>
      </c>
      <c r="F873" s="3">
        <v>0</v>
      </c>
      <c r="G873" s="3">
        <v>0</v>
      </c>
      <c r="H873" s="3">
        <v>0</v>
      </c>
      <c r="I873" s="12">
        <v>2</v>
      </c>
      <c r="J873" s="3">
        <v>1</v>
      </c>
      <c r="K873" s="3">
        <v>0</v>
      </c>
      <c r="L873" s="3">
        <v>0</v>
      </c>
      <c r="M873" s="3">
        <v>0</v>
      </c>
      <c r="N873" s="3"/>
      <c r="O873" s="2"/>
    </row>
    <row r="874" spans="1:15" s="39" customFormat="1" x14ac:dyDescent="0.25">
      <c r="A874" s="46" t="s">
        <v>2173</v>
      </c>
      <c r="B874" s="47" t="s">
        <v>16</v>
      </c>
      <c r="C874" s="46" t="s">
        <v>2174</v>
      </c>
      <c r="D874" s="3">
        <v>2</v>
      </c>
      <c r="E874" s="3">
        <v>0</v>
      </c>
      <c r="F874" s="3">
        <v>0</v>
      </c>
      <c r="G874" s="3">
        <v>0</v>
      </c>
      <c r="H874" s="3">
        <v>0</v>
      </c>
      <c r="I874" s="12">
        <v>2</v>
      </c>
      <c r="J874" s="3">
        <v>1</v>
      </c>
      <c r="K874" s="3">
        <v>0</v>
      </c>
      <c r="L874" s="3">
        <v>0</v>
      </c>
      <c r="M874" s="3">
        <v>0</v>
      </c>
      <c r="N874" s="3"/>
      <c r="O874" s="2"/>
    </row>
    <row r="875" spans="1:15" s="39" customFormat="1" x14ac:dyDescent="0.25">
      <c r="A875" s="46" t="s">
        <v>2175</v>
      </c>
      <c r="B875" s="47" t="s">
        <v>15</v>
      </c>
      <c r="C875" s="46" t="s">
        <v>2176</v>
      </c>
      <c r="D875" s="3">
        <v>1</v>
      </c>
      <c r="E875" s="3">
        <v>0</v>
      </c>
      <c r="F875" s="3">
        <v>0</v>
      </c>
      <c r="G875" s="3">
        <v>0</v>
      </c>
      <c r="H875" s="3">
        <v>0</v>
      </c>
      <c r="I875" s="12">
        <v>1</v>
      </c>
      <c r="J875" s="3">
        <v>1</v>
      </c>
      <c r="K875" s="3">
        <v>0</v>
      </c>
      <c r="L875" s="3">
        <v>0</v>
      </c>
      <c r="M875" s="3">
        <v>0</v>
      </c>
      <c r="N875" s="3"/>
      <c r="O875" s="2"/>
    </row>
    <row r="876" spans="1:15" s="39" customFormat="1" x14ac:dyDescent="0.25">
      <c r="A876" s="46" t="s">
        <v>2177</v>
      </c>
      <c r="B876" s="47" t="s">
        <v>15</v>
      </c>
      <c r="C876" s="46" t="s">
        <v>2178</v>
      </c>
      <c r="D876" s="3">
        <v>1</v>
      </c>
      <c r="E876" s="3">
        <v>0</v>
      </c>
      <c r="F876" s="3">
        <v>0</v>
      </c>
      <c r="G876" s="3">
        <v>1</v>
      </c>
      <c r="H876" s="3">
        <v>0</v>
      </c>
      <c r="I876" s="12">
        <v>2</v>
      </c>
      <c r="J876" s="3">
        <v>1</v>
      </c>
      <c r="K876" s="3">
        <v>0</v>
      </c>
      <c r="L876" s="3">
        <v>0</v>
      </c>
      <c r="M876" s="3">
        <v>0</v>
      </c>
      <c r="N876" s="3"/>
      <c r="O876" s="2"/>
    </row>
    <row r="877" spans="1:15" s="39" customFormat="1" x14ac:dyDescent="0.25">
      <c r="A877" s="46" t="s">
        <v>2179</v>
      </c>
      <c r="B877" s="47" t="s">
        <v>16</v>
      </c>
      <c r="C877" s="46" t="s">
        <v>2180</v>
      </c>
      <c r="D877" s="3">
        <v>2</v>
      </c>
      <c r="E877" s="3">
        <v>0</v>
      </c>
      <c r="F877" s="3">
        <v>0</v>
      </c>
      <c r="G877" s="3">
        <v>1</v>
      </c>
      <c r="H877" s="3">
        <v>0</v>
      </c>
      <c r="I877" s="12">
        <v>3</v>
      </c>
      <c r="J877" s="3">
        <v>1</v>
      </c>
      <c r="K877" s="3">
        <v>0</v>
      </c>
      <c r="L877" s="3">
        <v>0</v>
      </c>
      <c r="M877" s="3">
        <v>0</v>
      </c>
      <c r="N877" s="3"/>
      <c r="O877" s="2"/>
    </row>
    <row r="878" spans="1:15" s="39" customFormat="1" ht="23.25" customHeight="1" x14ac:dyDescent="0.25">
      <c r="A878" s="46" t="s">
        <v>2181</v>
      </c>
      <c r="B878" s="47" t="s">
        <v>16</v>
      </c>
      <c r="C878" s="46" t="s">
        <v>2182</v>
      </c>
      <c r="D878" s="3">
        <v>1</v>
      </c>
      <c r="E878" s="3">
        <v>0</v>
      </c>
      <c r="F878" s="3">
        <v>0</v>
      </c>
      <c r="G878" s="3">
        <v>1</v>
      </c>
      <c r="H878" s="3">
        <v>0</v>
      </c>
      <c r="I878" s="12">
        <v>2</v>
      </c>
      <c r="J878" s="3">
        <v>1</v>
      </c>
      <c r="K878" s="3">
        <v>0</v>
      </c>
      <c r="L878" s="3">
        <v>0</v>
      </c>
      <c r="M878" s="3">
        <v>0</v>
      </c>
      <c r="N878" s="3"/>
      <c r="O878" s="2"/>
    </row>
    <row r="879" spans="1:15" s="39" customFormat="1" x14ac:dyDescent="0.25">
      <c r="A879" s="46" t="s">
        <v>2183</v>
      </c>
      <c r="B879" s="47" t="s">
        <v>16</v>
      </c>
      <c r="C879" s="46" t="s">
        <v>2184</v>
      </c>
      <c r="D879" s="3">
        <v>1</v>
      </c>
      <c r="E879" s="3">
        <v>0</v>
      </c>
      <c r="F879" s="3">
        <v>0</v>
      </c>
      <c r="G879" s="3">
        <v>0</v>
      </c>
      <c r="H879" s="3">
        <v>0</v>
      </c>
      <c r="I879" s="12">
        <v>1</v>
      </c>
      <c r="J879" s="3">
        <v>1</v>
      </c>
      <c r="K879" s="3">
        <v>0</v>
      </c>
      <c r="L879" s="3">
        <v>0</v>
      </c>
      <c r="M879" s="3">
        <v>0</v>
      </c>
      <c r="N879" s="3"/>
      <c r="O879" s="2"/>
    </row>
    <row r="880" spans="1:15" s="39" customFormat="1" x14ac:dyDescent="0.25">
      <c r="A880" s="46" t="s">
        <v>2185</v>
      </c>
      <c r="B880" s="47" t="s">
        <v>16</v>
      </c>
      <c r="C880" s="46" t="s">
        <v>2186</v>
      </c>
      <c r="D880" s="3">
        <v>5</v>
      </c>
      <c r="E880" s="3">
        <v>1</v>
      </c>
      <c r="F880" s="3">
        <v>0</v>
      </c>
      <c r="G880" s="3">
        <v>1</v>
      </c>
      <c r="H880" s="3">
        <v>0</v>
      </c>
      <c r="I880" s="12">
        <v>7</v>
      </c>
      <c r="J880" s="3">
        <v>1</v>
      </c>
      <c r="K880" s="3">
        <v>0</v>
      </c>
      <c r="L880" s="3">
        <v>1</v>
      </c>
      <c r="M880" s="3">
        <v>0</v>
      </c>
      <c r="N880" s="3"/>
      <c r="O880" s="2"/>
    </row>
    <row r="881" spans="1:15" s="39" customFormat="1" x14ac:dyDescent="0.25">
      <c r="A881" s="46" t="s">
        <v>2187</v>
      </c>
      <c r="B881" s="47" t="s">
        <v>15</v>
      </c>
      <c r="C881" s="46" t="s">
        <v>2188</v>
      </c>
      <c r="D881" s="3">
        <v>1</v>
      </c>
      <c r="E881" s="3">
        <v>0</v>
      </c>
      <c r="F881" s="3">
        <v>0</v>
      </c>
      <c r="G881" s="3">
        <v>1</v>
      </c>
      <c r="H881" s="3">
        <v>0</v>
      </c>
      <c r="I881" s="12">
        <v>2</v>
      </c>
      <c r="J881" s="3">
        <v>1</v>
      </c>
      <c r="K881" s="3">
        <v>0</v>
      </c>
      <c r="L881" s="3">
        <v>0</v>
      </c>
      <c r="M881" s="3">
        <v>0</v>
      </c>
      <c r="N881" s="3"/>
      <c r="O881" s="2"/>
    </row>
    <row r="882" spans="1:15" s="39" customFormat="1" x14ac:dyDescent="0.25">
      <c r="A882" s="46" t="s">
        <v>2189</v>
      </c>
      <c r="B882" s="47" t="s">
        <v>16</v>
      </c>
      <c r="C882" s="46" t="s">
        <v>2190</v>
      </c>
      <c r="D882" s="3">
        <v>2</v>
      </c>
      <c r="E882" s="3">
        <v>0</v>
      </c>
      <c r="F882" s="3">
        <v>0</v>
      </c>
      <c r="G882" s="3">
        <v>1</v>
      </c>
      <c r="H882" s="3">
        <v>0</v>
      </c>
      <c r="I882" s="12">
        <v>3</v>
      </c>
      <c r="J882" s="3">
        <v>1</v>
      </c>
      <c r="K882" s="3">
        <v>0</v>
      </c>
      <c r="L882" s="3">
        <v>0</v>
      </c>
      <c r="M882" s="3">
        <v>0</v>
      </c>
      <c r="N882" s="3"/>
      <c r="O882" s="2"/>
    </row>
    <row r="883" spans="1:15" s="39" customFormat="1" x14ac:dyDescent="0.25">
      <c r="A883" s="46" t="s">
        <v>2191</v>
      </c>
      <c r="B883" s="47" t="s">
        <v>16</v>
      </c>
      <c r="C883" s="46" t="s">
        <v>2192</v>
      </c>
      <c r="D883" s="3">
        <v>2</v>
      </c>
      <c r="E883" s="3">
        <v>0</v>
      </c>
      <c r="F883" s="3">
        <v>0</v>
      </c>
      <c r="G883" s="3">
        <v>1</v>
      </c>
      <c r="H883" s="3">
        <v>0</v>
      </c>
      <c r="I883" s="12">
        <v>3</v>
      </c>
      <c r="J883" s="3">
        <v>1</v>
      </c>
      <c r="K883" s="3">
        <v>0</v>
      </c>
      <c r="L883" s="3">
        <v>0</v>
      </c>
      <c r="M883" s="3">
        <v>0</v>
      </c>
      <c r="N883" s="3"/>
      <c r="O883" s="2"/>
    </row>
    <row r="884" spans="1:15" s="39" customFormat="1" x14ac:dyDescent="0.25">
      <c r="A884" s="37" t="s">
        <v>1839</v>
      </c>
      <c r="B884" s="47"/>
      <c r="C884" s="46" t="s">
        <v>14</v>
      </c>
      <c r="D884" s="12">
        <f>+SUM(D885:D894)</f>
        <v>25</v>
      </c>
      <c r="E884" s="12">
        <f t="shared" ref="E884:M884" si="34">+SUM(E885:E894)</f>
        <v>32</v>
      </c>
      <c r="F884" s="12">
        <f t="shared" si="34"/>
        <v>3</v>
      </c>
      <c r="G884" s="12">
        <f t="shared" si="34"/>
        <v>5</v>
      </c>
      <c r="H884" s="12">
        <f t="shared" si="34"/>
        <v>15</v>
      </c>
      <c r="I884" s="12">
        <f t="shared" si="34"/>
        <v>80</v>
      </c>
      <c r="J884" s="12">
        <f t="shared" si="34"/>
        <v>10</v>
      </c>
      <c r="K884" s="12">
        <f t="shared" si="34"/>
        <v>3</v>
      </c>
      <c r="L884" s="12">
        <f t="shared" si="34"/>
        <v>6</v>
      </c>
      <c r="M884" s="12">
        <f t="shared" si="34"/>
        <v>2</v>
      </c>
      <c r="N884" s="3"/>
      <c r="O884" s="2"/>
    </row>
    <row r="885" spans="1:15" s="39" customFormat="1" x14ac:dyDescent="0.25">
      <c r="A885" s="46" t="s">
        <v>1840</v>
      </c>
      <c r="B885" s="47" t="s">
        <v>17</v>
      </c>
      <c r="C885" s="46" t="s">
        <v>1841</v>
      </c>
      <c r="D885" s="3">
        <v>0</v>
      </c>
      <c r="E885" s="3">
        <v>15</v>
      </c>
      <c r="F885" s="3">
        <v>2</v>
      </c>
      <c r="G885" s="3">
        <v>1</v>
      </c>
      <c r="H885" s="3">
        <v>2</v>
      </c>
      <c r="I885" s="12">
        <v>20</v>
      </c>
      <c r="J885" s="3">
        <v>1</v>
      </c>
      <c r="K885" s="3">
        <v>1</v>
      </c>
      <c r="L885" s="3">
        <v>1</v>
      </c>
      <c r="M885" s="3">
        <v>1</v>
      </c>
      <c r="N885" s="3"/>
      <c r="O885" s="2"/>
    </row>
    <row r="886" spans="1:15" s="39" customFormat="1" x14ac:dyDescent="0.25">
      <c r="A886" s="46" t="s">
        <v>1842</v>
      </c>
      <c r="B886" s="47" t="s">
        <v>16</v>
      </c>
      <c r="C886" s="46" t="s">
        <v>1843</v>
      </c>
      <c r="D886" s="3">
        <v>1</v>
      </c>
      <c r="E886" s="3">
        <v>1</v>
      </c>
      <c r="F886" s="3">
        <v>0</v>
      </c>
      <c r="G886" s="3">
        <v>1</v>
      </c>
      <c r="H886" s="3">
        <v>0</v>
      </c>
      <c r="I886" s="12">
        <v>3</v>
      </c>
      <c r="J886" s="3">
        <v>1</v>
      </c>
      <c r="K886" s="3">
        <v>0</v>
      </c>
      <c r="L886" s="3">
        <v>1</v>
      </c>
      <c r="M886" s="3">
        <v>1</v>
      </c>
      <c r="N886" s="3"/>
      <c r="O886" s="2"/>
    </row>
    <row r="887" spans="1:15" s="39" customFormat="1" x14ac:dyDescent="0.25">
      <c r="A887" s="46" t="s">
        <v>1844</v>
      </c>
      <c r="B887" s="47" t="s">
        <v>16</v>
      </c>
      <c r="C887" s="46" t="s">
        <v>1845</v>
      </c>
      <c r="D887" s="3">
        <v>1</v>
      </c>
      <c r="E887" s="3">
        <v>0</v>
      </c>
      <c r="F887" s="3">
        <v>0</v>
      </c>
      <c r="G887" s="3">
        <v>0</v>
      </c>
      <c r="H887" s="3">
        <v>0</v>
      </c>
      <c r="I887" s="12">
        <v>1</v>
      </c>
      <c r="J887" s="3">
        <v>1</v>
      </c>
      <c r="K887" s="3">
        <v>0</v>
      </c>
      <c r="L887" s="3">
        <v>0</v>
      </c>
      <c r="M887" s="3">
        <v>0</v>
      </c>
      <c r="N887" s="3"/>
      <c r="O887" s="2"/>
    </row>
    <row r="888" spans="1:15" s="39" customFormat="1" x14ac:dyDescent="0.25">
      <c r="A888" s="46" t="s">
        <v>1846</v>
      </c>
      <c r="B888" s="47" t="s">
        <v>15</v>
      </c>
      <c r="C888" s="46" t="s">
        <v>1847</v>
      </c>
      <c r="D888" s="3">
        <v>1</v>
      </c>
      <c r="E888" s="3">
        <v>0</v>
      </c>
      <c r="F888" s="3">
        <v>0</v>
      </c>
      <c r="G888" s="3">
        <v>0</v>
      </c>
      <c r="H888" s="3">
        <v>0</v>
      </c>
      <c r="I888" s="12">
        <v>1</v>
      </c>
      <c r="J888" s="3">
        <v>1</v>
      </c>
      <c r="K888" s="3">
        <v>0</v>
      </c>
      <c r="L888" s="3">
        <v>0</v>
      </c>
      <c r="M888" s="3">
        <v>0</v>
      </c>
      <c r="N888" s="3"/>
      <c r="O888" s="2"/>
    </row>
    <row r="889" spans="1:15" s="39" customFormat="1" ht="23.25" customHeight="1" x14ac:dyDescent="0.25">
      <c r="A889" s="46" t="s">
        <v>1848</v>
      </c>
      <c r="B889" s="47" t="s">
        <v>17</v>
      </c>
      <c r="C889" s="46" t="s">
        <v>1849</v>
      </c>
      <c r="D889" s="3">
        <v>4</v>
      </c>
      <c r="E889" s="3">
        <v>11</v>
      </c>
      <c r="F889" s="3">
        <v>1</v>
      </c>
      <c r="G889" s="3">
        <v>1</v>
      </c>
      <c r="H889" s="3">
        <v>2</v>
      </c>
      <c r="I889" s="12">
        <v>19</v>
      </c>
      <c r="J889" s="3">
        <v>1</v>
      </c>
      <c r="K889" s="3">
        <v>1</v>
      </c>
      <c r="L889" s="3">
        <v>2</v>
      </c>
      <c r="M889" s="3">
        <v>0</v>
      </c>
      <c r="N889" s="3"/>
      <c r="O889" s="2"/>
    </row>
    <row r="890" spans="1:15" s="39" customFormat="1" x14ac:dyDescent="0.25">
      <c r="A890" s="46" t="s">
        <v>1850</v>
      </c>
      <c r="B890" s="47" t="s">
        <v>16</v>
      </c>
      <c r="C890" s="46" t="s">
        <v>1851</v>
      </c>
      <c r="D890" s="3">
        <v>1</v>
      </c>
      <c r="E890" s="3">
        <v>0</v>
      </c>
      <c r="F890" s="3">
        <v>0</v>
      </c>
      <c r="G890" s="3">
        <v>0</v>
      </c>
      <c r="H890" s="3">
        <v>0</v>
      </c>
      <c r="I890" s="12">
        <v>1</v>
      </c>
      <c r="J890" s="3">
        <v>1</v>
      </c>
      <c r="K890" s="3">
        <v>0</v>
      </c>
      <c r="L890" s="3">
        <v>0</v>
      </c>
      <c r="M890" s="3">
        <v>0</v>
      </c>
      <c r="N890" s="3"/>
      <c r="O890" s="2"/>
    </row>
    <row r="891" spans="1:15" s="39" customFormat="1" x14ac:dyDescent="0.25">
      <c r="A891" s="46" t="s">
        <v>1852</v>
      </c>
      <c r="B891" s="47" t="s">
        <v>16</v>
      </c>
      <c r="C891" s="46" t="s">
        <v>1853</v>
      </c>
      <c r="D891" s="3">
        <v>1</v>
      </c>
      <c r="E891" s="3">
        <v>0</v>
      </c>
      <c r="F891" s="3">
        <v>0</v>
      </c>
      <c r="G891" s="3">
        <v>0</v>
      </c>
      <c r="H891" s="3">
        <v>0</v>
      </c>
      <c r="I891" s="12">
        <v>1</v>
      </c>
      <c r="J891" s="3">
        <v>1</v>
      </c>
      <c r="K891" s="3">
        <v>0</v>
      </c>
      <c r="L891" s="3">
        <v>0</v>
      </c>
      <c r="M891" s="3">
        <v>0</v>
      </c>
      <c r="N891" s="3"/>
      <c r="O891" s="2"/>
    </row>
    <row r="892" spans="1:15" s="39" customFormat="1" x14ac:dyDescent="0.25">
      <c r="A892" s="46" t="s">
        <v>1854</v>
      </c>
      <c r="B892" s="47" t="s">
        <v>15</v>
      </c>
      <c r="C892" s="46" t="s">
        <v>1855</v>
      </c>
      <c r="D892" s="3">
        <v>2</v>
      </c>
      <c r="E892" s="3">
        <v>0</v>
      </c>
      <c r="F892" s="3">
        <v>0</v>
      </c>
      <c r="G892" s="3">
        <v>0</v>
      </c>
      <c r="H892" s="3">
        <v>0</v>
      </c>
      <c r="I892" s="12">
        <v>2</v>
      </c>
      <c r="J892" s="3">
        <v>1</v>
      </c>
      <c r="K892" s="3">
        <v>0</v>
      </c>
      <c r="L892" s="3">
        <v>0</v>
      </c>
      <c r="M892" s="3">
        <v>0</v>
      </c>
      <c r="N892" s="3"/>
      <c r="O892" s="2"/>
    </row>
    <row r="893" spans="1:15" s="39" customFormat="1" x14ac:dyDescent="0.25">
      <c r="A893" s="46" t="s">
        <v>1856</v>
      </c>
      <c r="B893" s="47" t="s">
        <v>18</v>
      </c>
      <c r="C893" s="46" t="s">
        <v>1857</v>
      </c>
      <c r="D893" s="3">
        <v>2</v>
      </c>
      <c r="E893" s="3">
        <v>5</v>
      </c>
      <c r="F893" s="3">
        <v>0</v>
      </c>
      <c r="G893" s="3">
        <v>1</v>
      </c>
      <c r="H893" s="3">
        <v>4</v>
      </c>
      <c r="I893" s="12">
        <v>12</v>
      </c>
      <c r="J893" s="3">
        <v>1</v>
      </c>
      <c r="K893" s="3">
        <v>1</v>
      </c>
      <c r="L893" s="3">
        <v>1</v>
      </c>
      <c r="M893" s="3">
        <v>0</v>
      </c>
      <c r="N893" s="3"/>
      <c r="O893" s="2"/>
    </row>
    <row r="894" spans="1:15" s="39" customFormat="1" x14ac:dyDescent="0.25">
      <c r="A894" s="46" t="s">
        <v>1858</v>
      </c>
      <c r="B894" s="47" t="s">
        <v>1619</v>
      </c>
      <c r="C894" s="46" t="s">
        <v>1664</v>
      </c>
      <c r="D894" s="3">
        <v>12</v>
      </c>
      <c r="E894" s="3">
        <v>0</v>
      </c>
      <c r="F894" s="3">
        <v>0</v>
      </c>
      <c r="G894" s="3">
        <v>1</v>
      </c>
      <c r="H894" s="3">
        <v>7</v>
      </c>
      <c r="I894" s="12">
        <v>20</v>
      </c>
      <c r="J894" s="3">
        <v>1</v>
      </c>
      <c r="K894" s="3">
        <v>0</v>
      </c>
      <c r="L894" s="3">
        <v>1</v>
      </c>
      <c r="M894" s="3">
        <v>0</v>
      </c>
      <c r="N894" s="3"/>
      <c r="O894" s="2"/>
    </row>
    <row r="895" spans="1:15" s="39" customFormat="1" x14ac:dyDescent="0.25">
      <c r="A895" s="37" t="s">
        <v>1951</v>
      </c>
      <c r="B895" s="47"/>
      <c r="C895" s="46" t="s">
        <v>14</v>
      </c>
      <c r="D895" s="12">
        <f>+SUM(D896:D924)</f>
        <v>62</v>
      </c>
      <c r="E895" s="12">
        <f t="shared" ref="E895:M895" si="35">+SUM(E896:E924)</f>
        <v>54</v>
      </c>
      <c r="F895" s="12">
        <f t="shared" si="35"/>
        <v>9</v>
      </c>
      <c r="G895" s="12">
        <f t="shared" si="35"/>
        <v>9</v>
      </c>
      <c r="H895" s="12">
        <f t="shared" si="35"/>
        <v>9</v>
      </c>
      <c r="I895" s="12">
        <f t="shared" si="35"/>
        <v>143</v>
      </c>
      <c r="J895" s="12">
        <f t="shared" si="35"/>
        <v>20</v>
      </c>
      <c r="K895" s="12">
        <f t="shared" si="35"/>
        <v>5</v>
      </c>
      <c r="L895" s="12">
        <f t="shared" si="35"/>
        <v>9</v>
      </c>
      <c r="M895" s="12">
        <f t="shared" si="35"/>
        <v>1</v>
      </c>
      <c r="N895" s="3"/>
      <c r="O895" s="2"/>
    </row>
    <row r="896" spans="1:15" s="39" customFormat="1" x14ac:dyDescent="0.25">
      <c r="A896" s="46" t="s">
        <v>1952</v>
      </c>
      <c r="B896" s="47" t="s">
        <v>56</v>
      </c>
      <c r="C896" s="46" t="s">
        <v>1953</v>
      </c>
      <c r="D896" s="3">
        <v>0</v>
      </c>
      <c r="E896" s="3">
        <v>24</v>
      </c>
      <c r="F896" s="3">
        <v>4</v>
      </c>
      <c r="G896" s="3">
        <v>0</v>
      </c>
      <c r="H896" s="3">
        <v>0</v>
      </c>
      <c r="I896" s="12">
        <v>28</v>
      </c>
      <c r="J896" s="3">
        <v>1</v>
      </c>
      <c r="K896" s="3">
        <v>1</v>
      </c>
      <c r="L896" s="3">
        <v>0</v>
      </c>
      <c r="M896" s="3">
        <v>1</v>
      </c>
      <c r="N896" s="3"/>
      <c r="O896" s="2"/>
    </row>
    <row r="897" spans="1:15" s="39" customFormat="1" x14ac:dyDescent="0.25">
      <c r="A897" s="46" t="s">
        <v>1954</v>
      </c>
      <c r="B897" s="47" t="s">
        <v>17</v>
      </c>
      <c r="C897" s="46" t="s">
        <v>1955</v>
      </c>
      <c r="D897" s="3">
        <v>4</v>
      </c>
      <c r="E897" s="3">
        <v>7</v>
      </c>
      <c r="F897" s="3">
        <v>2</v>
      </c>
      <c r="G897" s="3">
        <v>1</v>
      </c>
      <c r="H897" s="3">
        <v>2</v>
      </c>
      <c r="I897" s="12">
        <v>16</v>
      </c>
      <c r="J897" s="3">
        <v>1</v>
      </c>
      <c r="K897" s="3">
        <v>1</v>
      </c>
      <c r="L897" s="3">
        <v>1</v>
      </c>
      <c r="M897" s="3">
        <v>0</v>
      </c>
      <c r="N897" s="3"/>
      <c r="O897" s="2"/>
    </row>
    <row r="898" spans="1:15" s="39" customFormat="1" x14ac:dyDescent="0.25">
      <c r="A898" s="46" t="s">
        <v>1956</v>
      </c>
      <c r="B898" s="47" t="s">
        <v>16</v>
      </c>
      <c r="C898" s="46" t="s">
        <v>1957</v>
      </c>
      <c r="D898" s="3">
        <v>2</v>
      </c>
      <c r="E898" s="3">
        <v>0</v>
      </c>
      <c r="F898" s="3">
        <v>0</v>
      </c>
      <c r="G898" s="3">
        <v>1</v>
      </c>
      <c r="H898" s="3">
        <v>0</v>
      </c>
      <c r="I898" s="12">
        <v>3</v>
      </c>
      <c r="J898" s="3">
        <v>1</v>
      </c>
      <c r="K898" s="3">
        <v>0</v>
      </c>
      <c r="L898" s="3">
        <v>1</v>
      </c>
      <c r="M898" s="3">
        <v>0</v>
      </c>
      <c r="N898" s="3"/>
      <c r="O898" s="2"/>
    </row>
    <row r="899" spans="1:15" s="39" customFormat="1" x14ac:dyDescent="0.25">
      <c r="A899" s="46" t="s">
        <v>1958</v>
      </c>
      <c r="B899" s="47" t="s">
        <v>16</v>
      </c>
      <c r="C899" s="46" t="s">
        <v>1959</v>
      </c>
      <c r="D899" s="3">
        <v>1</v>
      </c>
      <c r="E899" s="3">
        <v>0</v>
      </c>
      <c r="F899" s="3">
        <v>0</v>
      </c>
      <c r="G899" s="3">
        <v>0</v>
      </c>
      <c r="H899" s="3">
        <v>0</v>
      </c>
      <c r="I899" s="12">
        <v>1</v>
      </c>
      <c r="J899" s="3">
        <v>0</v>
      </c>
      <c r="K899" s="3">
        <v>0</v>
      </c>
      <c r="L899" s="3">
        <v>0</v>
      </c>
      <c r="M899" s="3">
        <v>0</v>
      </c>
      <c r="N899" s="3"/>
      <c r="O899" s="2"/>
    </row>
    <row r="900" spans="1:15" s="39" customFormat="1" x14ac:dyDescent="0.25">
      <c r="A900" s="46" t="s">
        <v>1960</v>
      </c>
      <c r="B900" s="47" t="s">
        <v>16</v>
      </c>
      <c r="C900" s="46" t="s">
        <v>1961</v>
      </c>
      <c r="D900" s="3">
        <v>2</v>
      </c>
      <c r="E900" s="3">
        <v>0</v>
      </c>
      <c r="F900" s="3">
        <v>0</v>
      </c>
      <c r="G900" s="3">
        <v>0</v>
      </c>
      <c r="H900" s="3">
        <v>0</v>
      </c>
      <c r="I900" s="12">
        <v>2</v>
      </c>
      <c r="J900" s="3">
        <v>1</v>
      </c>
      <c r="K900" s="3">
        <v>0</v>
      </c>
      <c r="L900" s="3">
        <v>0</v>
      </c>
      <c r="M900" s="3">
        <v>0</v>
      </c>
      <c r="N900" s="3"/>
      <c r="O900" s="2"/>
    </row>
    <row r="901" spans="1:15" s="39" customFormat="1" x14ac:dyDescent="0.25">
      <c r="A901" s="46" t="s">
        <v>1962</v>
      </c>
      <c r="B901" s="47" t="s">
        <v>16</v>
      </c>
      <c r="C901" s="46" t="s">
        <v>1963</v>
      </c>
      <c r="D901" s="3">
        <v>2</v>
      </c>
      <c r="E901" s="3">
        <v>0</v>
      </c>
      <c r="F901" s="3">
        <v>0</v>
      </c>
      <c r="G901" s="3">
        <v>0</v>
      </c>
      <c r="H901" s="3">
        <v>0</v>
      </c>
      <c r="I901" s="12">
        <v>2</v>
      </c>
      <c r="J901" s="3">
        <v>1</v>
      </c>
      <c r="K901" s="3">
        <v>0</v>
      </c>
      <c r="L901" s="3">
        <v>0</v>
      </c>
      <c r="M901" s="3">
        <v>0</v>
      </c>
      <c r="N901" s="3"/>
      <c r="O901" s="2"/>
    </row>
    <row r="902" spans="1:15" s="39" customFormat="1" x14ac:dyDescent="0.25">
      <c r="A902" s="46" t="s">
        <v>1964</v>
      </c>
      <c r="B902" s="47" t="s">
        <v>16</v>
      </c>
      <c r="C902" s="46" t="s">
        <v>1965</v>
      </c>
      <c r="D902" s="3">
        <v>2</v>
      </c>
      <c r="E902" s="3">
        <v>0</v>
      </c>
      <c r="F902" s="3">
        <v>0</v>
      </c>
      <c r="G902" s="3">
        <v>0</v>
      </c>
      <c r="H902" s="3">
        <v>0</v>
      </c>
      <c r="I902" s="12">
        <v>2</v>
      </c>
      <c r="J902" s="3">
        <v>1</v>
      </c>
      <c r="K902" s="3">
        <v>0</v>
      </c>
      <c r="L902" s="3">
        <v>0</v>
      </c>
      <c r="M902" s="3">
        <v>0</v>
      </c>
      <c r="N902" s="3"/>
      <c r="O902" s="2"/>
    </row>
    <row r="903" spans="1:15" s="39" customFormat="1" x14ac:dyDescent="0.25">
      <c r="A903" s="46" t="s">
        <v>1966</v>
      </c>
      <c r="B903" s="47" t="s">
        <v>15</v>
      </c>
      <c r="C903" s="46" t="s">
        <v>282</v>
      </c>
      <c r="D903" s="3">
        <v>1</v>
      </c>
      <c r="E903" s="3">
        <v>0</v>
      </c>
      <c r="F903" s="3">
        <v>0</v>
      </c>
      <c r="G903" s="3">
        <v>0</v>
      </c>
      <c r="H903" s="3">
        <v>0</v>
      </c>
      <c r="I903" s="12">
        <v>1</v>
      </c>
      <c r="J903" s="3">
        <v>0</v>
      </c>
      <c r="K903" s="3">
        <v>0</v>
      </c>
      <c r="L903" s="3">
        <v>0</v>
      </c>
      <c r="M903" s="3">
        <v>0</v>
      </c>
      <c r="N903" s="3"/>
      <c r="O903" s="2"/>
    </row>
    <row r="904" spans="1:15" s="39" customFormat="1" x14ac:dyDescent="0.25">
      <c r="A904" s="46" t="s">
        <v>1967</v>
      </c>
      <c r="B904" s="47" t="s">
        <v>15</v>
      </c>
      <c r="C904" s="46" t="s">
        <v>1968</v>
      </c>
      <c r="D904" s="3">
        <v>1</v>
      </c>
      <c r="E904" s="3">
        <v>0</v>
      </c>
      <c r="F904" s="3">
        <v>0</v>
      </c>
      <c r="G904" s="3">
        <v>0</v>
      </c>
      <c r="H904" s="3">
        <v>0</v>
      </c>
      <c r="I904" s="12">
        <v>1</v>
      </c>
      <c r="J904" s="3">
        <v>0</v>
      </c>
      <c r="K904" s="3">
        <v>0</v>
      </c>
      <c r="L904" s="3">
        <v>0</v>
      </c>
      <c r="M904" s="3">
        <v>0</v>
      </c>
      <c r="N904" s="3"/>
      <c r="O904" s="2"/>
    </row>
    <row r="905" spans="1:15" s="39" customFormat="1" x14ac:dyDescent="0.25">
      <c r="A905" s="46" t="s">
        <v>1969</v>
      </c>
      <c r="B905" s="47" t="s">
        <v>18</v>
      </c>
      <c r="C905" s="46" t="s">
        <v>1970</v>
      </c>
      <c r="D905" s="3">
        <v>12</v>
      </c>
      <c r="E905" s="3">
        <v>12</v>
      </c>
      <c r="F905" s="3">
        <v>0</v>
      </c>
      <c r="G905" s="3">
        <v>2</v>
      </c>
      <c r="H905" s="3">
        <v>6</v>
      </c>
      <c r="I905" s="12">
        <v>32</v>
      </c>
      <c r="J905" s="3">
        <v>1</v>
      </c>
      <c r="K905" s="3">
        <v>0</v>
      </c>
      <c r="L905" s="3">
        <v>2</v>
      </c>
      <c r="M905" s="3">
        <v>0</v>
      </c>
      <c r="N905" s="3"/>
      <c r="O905" s="2"/>
    </row>
    <row r="906" spans="1:15" s="39" customFormat="1" x14ac:dyDescent="0.25">
      <c r="A906" s="46" t="s">
        <v>1971</v>
      </c>
      <c r="B906" s="47" t="s">
        <v>16</v>
      </c>
      <c r="C906" s="46" t="s">
        <v>1972</v>
      </c>
      <c r="D906" s="3">
        <v>4</v>
      </c>
      <c r="E906" s="3">
        <v>0</v>
      </c>
      <c r="F906" s="3">
        <v>0</v>
      </c>
      <c r="G906" s="3">
        <v>1</v>
      </c>
      <c r="H906" s="3">
        <v>0</v>
      </c>
      <c r="I906" s="12">
        <v>5</v>
      </c>
      <c r="J906" s="3">
        <v>1</v>
      </c>
      <c r="K906" s="3">
        <v>0</v>
      </c>
      <c r="L906" s="3">
        <v>1</v>
      </c>
      <c r="M906" s="3">
        <v>0</v>
      </c>
      <c r="N906" s="3"/>
      <c r="O906" s="2"/>
    </row>
    <row r="907" spans="1:15" s="39" customFormat="1" x14ac:dyDescent="0.25">
      <c r="A907" s="46" t="s">
        <v>1973</v>
      </c>
      <c r="B907" s="47" t="s">
        <v>16</v>
      </c>
      <c r="C907" s="46" t="s">
        <v>1974</v>
      </c>
      <c r="D907" s="3">
        <v>1</v>
      </c>
      <c r="E907" s="3">
        <v>0</v>
      </c>
      <c r="F907" s="3">
        <v>0</v>
      </c>
      <c r="G907" s="3">
        <v>0</v>
      </c>
      <c r="H907" s="3">
        <v>0</v>
      </c>
      <c r="I907" s="12">
        <v>1</v>
      </c>
      <c r="J907" s="3">
        <v>1</v>
      </c>
      <c r="K907" s="3">
        <v>0</v>
      </c>
      <c r="L907" s="3">
        <v>0</v>
      </c>
      <c r="M907" s="3">
        <v>0</v>
      </c>
      <c r="N907" s="3"/>
      <c r="O907" s="2"/>
    </row>
    <row r="908" spans="1:15" s="39" customFormat="1" x14ac:dyDescent="0.25">
      <c r="A908" s="46" t="s">
        <v>1975</v>
      </c>
      <c r="B908" s="47" t="s">
        <v>16</v>
      </c>
      <c r="C908" s="46" t="s">
        <v>1976</v>
      </c>
      <c r="D908" s="3">
        <v>2</v>
      </c>
      <c r="E908" s="3">
        <v>0</v>
      </c>
      <c r="F908" s="3">
        <v>0</v>
      </c>
      <c r="G908" s="3">
        <v>0</v>
      </c>
      <c r="H908" s="3">
        <v>0</v>
      </c>
      <c r="I908" s="12">
        <v>2</v>
      </c>
      <c r="J908" s="3">
        <v>1</v>
      </c>
      <c r="K908" s="3">
        <v>0</v>
      </c>
      <c r="L908" s="3">
        <v>0</v>
      </c>
      <c r="M908" s="3">
        <v>0</v>
      </c>
      <c r="N908" s="3"/>
      <c r="O908" s="2"/>
    </row>
    <row r="909" spans="1:15" s="39" customFormat="1" x14ac:dyDescent="0.25">
      <c r="A909" s="46" t="s">
        <v>1977</v>
      </c>
      <c r="B909" s="47" t="s">
        <v>16</v>
      </c>
      <c r="C909" s="46" t="s">
        <v>1978</v>
      </c>
      <c r="D909" s="3">
        <v>2</v>
      </c>
      <c r="E909" s="3">
        <v>0</v>
      </c>
      <c r="F909" s="3">
        <v>0</v>
      </c>
      <c r="G909" s="3">
        <v>0</v>
      </c>
      <c r="H909" s="3">
        <v>0</v>
      </c>
      <c r="I909" s="12">
        <v>2</v>
      </c>
      <c r="J909" s="3">
        <v>1</v>
      </c>
      <c r="K909" s="3">
        <v>0</v>
      </c>
      <c r="L909" s="3">
        <v>0</v>
      </c>
      <c r="M909" s="3">
        <v>0</v>
      </c>
      <c r="N909" s="3"/>
      <c r="O909" s="2"/>
    </row>
    <row r="910" spans="1:15" s="39" customFormat="1" x14ac:dyDescent="0.25">
      <c r="A910" s="46" t="s">
        <v>1979</v>
      </c>
      <c r="B910" s="47" t="s">
        <v>16</v>
      </c>
      <c r="C910" s="46" t="s">
        <v>540</v>
      </c>
      <c r="D910" s="3">
        <v>1</v>
      </c>
      <c r="E910" s="3">
        <v>0</v>
      </c>
      <c r="F910" s="3">
        <v>0</v>
      </c>
      <c r="G910" s="3">
        <v>0</v>
      </c>
      <c r="H910" s="3">
        <v>0</v>
      </c>
      <c r="I910" s="12">
        <v>1</v>
      </c>
      <c r="J910" s="3">
        <v>1</v>
      </c>
      <c r="K910" s="3">
        <v>0</v>
      </c>
      <c r="L910" s="3">
        <v>0</v>
      </c>
      <c r="M910" s="3">
        <v>0</v>
      </c>
      <c r="N910" s="3"/>
      <c r="O910" s="2"/>
    </row>
    <row r="911" spans="1:15" s="39" customFormat="1" x14ac:dyDescent="0.25">
      <c r="A911" s="46" t="s">
        <v>1980</v>
      </c>
      <c r="B911" s="47" t="s">
        <v>16</v>
      </c>
      <c r="C911" s="46" t="s">
        <v>1981</v>
      </c>
      <c r="D911" s="3">
        <v>4</v>
      </c>
      <c r="E911" s="3">
        <v>0</v>
      </c>
      <c r="F911" s="3">
        <v>0</v>
      </c>
      <c r="G911" s="3">
        <v>1</v>
      </c>
      <c r="H911" s="3">
        <v>0</v>
      </c>
      <c r="I911" s="12">
        <v>5</v>
      </c>
      <c r="J911" s="3">
        <v>1</v>
      </c>
      <c r="K911" s="3">
        <v>0</v>
      </c>
      <c r="L911" s="3">
        <v>1</v>
      </c>
      <c r="M911" s="3">
        <v>0</v>
      </c>
      <c r="N911" s="3"/>
      <c r="O911" s="2"/>
    </row>
    <row r="912" spans="1:15" s="39" customFormat="1" x14ac:dyDescent="0.25">
      <c r="A912" s="46" t="s">
        <v>1982</v>
      </c>
      <c r="B912" s="47" t="s">
        <v>408</v>
      </c>
      <c r="C912" s="46" t="s">
        <v>1983</v>
      </c>
      <c r="D912" s="3">
        <v>1</v>
      </c>
      <c r="E912" s="3">
        <v>0</v>
      </c>
      <c r="F912" s="3">
        <v>0</v>
      </c>
      <c r="G912" s="3">
        <v>0</v>
      </c>
      <c r="H912" s="3">
        <v>0</v>
      </c>
      <c r="I912" s="12">
        <v>1</v>
      </c>
      <c r="J912" s="3">
        <v>0</v>
      </c>
      <c r="K912" s="3">
        <v>0</v>
      </c>
      <c r="L912" s="3">
        <v>0</v>
      </c>
      <c r="M912" s="3">
        <v>0</v>
      </c>
      <c r="N912" s="3"/>
      <c r="O912" s="2"/>
    </row>
    <row r="913" spans="1:15" s="39" customFormat="1" x14ac:dyDescent="0.25">
      <c r="A913" s="46" t="s">
        <v>1984</v>
      </c>
      <c r="B913" s="47" t="s">
        <v>15</v>
      </c>
      <c r="C913" s="46" t="s">
        <v>1985</v>
      </c>
      <c r="D913" s="3">
        <v>1</v>
      </c>
      <c r="E913" s="3">
        <v>0</v>
      </c>
      <c r="F913" s="3">
        <v>0</v>
      </c>
      <c r="G913" s="3">
        <v>0</v>
      </c>
      <c r="H913" s="3">
        <v>0</v>
      </c>
      <c r="I913" s="12">
        <v>1</v>
      </c>
      <c r="J913" s="3">
        <v>0</v>
      </c>
      <c r="K913" s="3">
        <v>0</v>
      </c>
      <c r="L913" s="3">
        <v>0</v>
      </c>
      <c r="M913" s="3">
        <v>0</v>
      </c>
      <c r="N913" s="3"/>
      <c r="O913" s="2"/>
    </row>
    <row r="914" spans="1:15" s="39" customFormat="1" x14ac:dyDescent="0.25">
      <c r="A914" s="46" t="s">
        <v>1986</v>
      </c>
      <c r="B914" s="47" t="s">
        <v>408</v>
      </c>
      <c r="C914" s="46" t="s">
        <v>722</v>
      </c>
      <c r="D914" s="3">
        <v>1</v>
      </c>
      <c r="E914" s="3">
        <v>0</v>
      </c>
      <c r="F914" s="3">
        <v>0</v>
      </c>
      <c r="G914" s="3">
        <v>0</v>
      </c>
      <c r="H914" s="3">
        <v>0</v>
      </c>
      <c r="I914" s="12">
        <v>1</v>
      </c>
      <c r="J914" s="3">
        <v>0</v>
      </c>
      <c r="K914" s="3">
        <v>0</v>
      </c>
      <c r="L914" s="3">
        <v>0</v>
      </c>
      <c r="M914" s="3">
        <v>0</v>
      </c>
      <c r="N914" s="3"/>
      <c r="O914" s="2"/>
    </row>
    <row r="915" spans="1:15" s="39" customFormat="1" x14ac:dyDescent="0.25">
      <c r="A915" s="46" t="s">
        <v>1987</v>
      </c>
      <c r="B915" s="47" t="s">
        <v>408</v>
      </c>
      <c r="C915" s="46" t="s">
        <v>1988</v>
      </c>
      <c r="D915" s="3">
        <v>1</v>
      </c>
      <c r="E915" s="3">
        <v>0</v>
      </c>
      <c r="F915" s="3">
        <v>0</v>
      </c>
      <c r="G915" s="3">
        <v>0</v>
      </c>
      <c r="H915" s="3">
        <v>0</v>
      </c>
      <c r="I915" s="12">
        <v>1</v>
      </c>
      <c r="J915" s="3">
        <v>0</v>
      </c>
      <c r="K915" s="3">
        <v>0</v>
      </c>
      <c r="L915" s="3">
        <v>0</v>
      </c>
      <c r="M915" s="3">
        <v>0</v>
      </c>
      <c r="N915" s="3"/>
      <c r="O915" s="2"/>
    </row>
    <row r="916" spans="1:15" s="39" customFormat="1" x14ac:dyDescent="0.25">
      <c r="A916" s="46" t="s">
        <v>1989</v>
      </c>
      <c r="B916" s="47" t="s">
        <v>17</v>
      </c>
      <c r="C916" s="46" t="s">
        <v>1990</v>
      </c>
      <c r="D916" s="3">
        <v>4</v>
      </c>
      <c r="E916" s="3">
        <v>4</v>
      </c>
      <c r="F916" s="3">
        <v>1</v>
      </c>
      <c r="G916" s="3">
        <v>1</v>
      </c>
      <c r="H916" s="3">
        <v>0</v>
      </c>
      <c r="I916" s="12">
        <v>10</v>
      </c>
      <c r="J916" s="3">
        <v>1</v>
      </c>
      <c r="K916" s="3">
        <v>1</v>
      </c>
      <c r="L916" s="3">
        <v>1</v>
      </c>
      <c r="M916" s="3">
        <v>0</v>
      </c>
      <c r="N916" s="3"/>
      <c r="O916" s="2"/>
    </row>
    <row r="917" spans="1:15" s="39" customFormat="1" x14ac:dyDescent="0.25">
      <c r="A917" s="46" t="s">
        <v>1991</v>
      </c>
      <c r="B917" s="47" t="s">
        <v>17</v>
      </c>
      <c r="C917" s="46" t="s">
        <v>1992</v>
      </c>
      <c r="D917" s="3">
        <v>3</v>
      </c>
      <c r="E917" s="3">
        <v>3</v>
      </c>
      <c r="F917" s="3">
        <v>1</v>
      </c>
      <c r="G917" s="3">
        <v>1</v>
      </c>
      <c r="H917" s="3">
        <v>0</v>
      </c>
      <c r="I917" s="12">
        <v>8</v>
      </c>
      <c r="J917" s="3">
        <v>1</v>
      </c>
      <c r="K917" s="3">
        <v>1</v>
      </c>
      <c r="L917" s="3">
        <v>1</v>
      </c>
      <c r="M917" s="3">
        <v>0</v>
      </c>
      <c r="N917" s="3"/>
      <c r="O917" s="2"/>
    </row>
    <row r="918" spans="1:15" s="39" customFormat="1" x14ac:dyDescent="0.25">
      <c r="A918" s="46" t="s">
        <v>1993</v>
      </c>
      <c r="B918" s="47" t="s">
        <v>16</v>
      </c>
      <c r="C918" s="46" t="s">
        <v>1994</v>
      </c>
      <c r="D918" s="3">
        <v>1</v>
      </c>
      <c r="E918" s="3">
        <v>0</v>
      </c>
      <c r="F918" s="3">
        <v>0</v>
      </c>
      <c r="G918" s="3">
        <v>0</v>
      </c>
      <c r="H918" s="3">
        <v>0</v>
      </c>
      <c r="I918" s="12">
        <v>1</v>
      </c>
      <c r="J918" s="3">
        <v>1</v>
      </c>
      <c r="K918" s="3">
        <v>0</v>
      </c>
      <c r="L918" s="3">
        <v>0</v>
      </c>
      <c r="M918" s="3">
        <v>0</v>
      </c>
      <c r="N918" s="3"/>
      <c r="O918" s="2"/>
    </row>
    <row r="919" spans="1:15" s="39" customFormat="1" ht="18" customHeight="1" x14ac:dyDescent="0.25">
      <c r="A919" s="46" t="s">
        <v>1995</v>
      </c>
      <c r="B919" s="47" t="s">
        <v>15</v>
      </c>
      <c r="C919" s="46" t="s">
        <v>1996</v>
      </c>
      <c r="D919" s="3">
        <v>1</v>
      </c>
      <c r="E919" s="3">
        <v>0</v>
      </c>
      <c r="F919" s="3">
        <v>0</v>
      </c>
      <c r="G919" s="3">
        <v>0</v>
      </c>
      <c r="H919" s="3">
        <v>0</v>
      </c>
      <c r="I919" s="12">
        <v>1</v>
      </c>
      <c r="J919" s="3">
        <v>0</v>
      </c>
      <c r="K919" s="3">
        <v>0</v>
      </c>
      <c r="L919" s="3">
        <v>0</v>
      </c>
      <c r="M919" s="3">
        <v>0</v>
      </c>
      <c r="N919" s="3"/>
      <c r="O919" s="2"/>
    </row>
    <row r="920" spans="1:15" s="39" customFormat="1" ht="18" customHeight="1" x14ac:dyDescent="0.25">
      <c r="A920" s="46" t="s">
        <v>1997</v>
      </c>
      <c r="B920" s="47" t="s">
        <v>15</v>
      </c>
      <c r="C920" s="46" t="s">
        <v>1998</v>
      </c>
      <c r="D920" s="3">
        <v>1</v>
      </c>
      <c r="E920" s="3">
        <v>0</v>
      </c>
      <c r="F920" s="3">
        <v>0</v>
      </c>
      <c r="G920" s="3">
        <v>0</v>
      </c>
      <c r="H920" s="3">
        <v>0</v>
      </c>
      <c r="I920" s="12">
        <v>1</v>
      </c>
      <c r="J920" s="3">
        <v>1</v>
      </c>
      <c r="K920" s="3">
        <v>0</v>
      </c>
      <c r="L920" s="3">
        <v>0</v>
      </c>
      <c r="M920" s="3">
        <v>0</v>
      </c>
      <c r="N920" s="3"/>
      <c r="O920" s="2"/>
    </row>
    <row r="921" spans="1:15" s="39" customFormat="1" ht="18" customHeight="1" x14ac:dyDescent="0.25">
      <c r="A921" s="46" t="s">
        <v>1999</v>
      </c>
      <c r="B921" s="47" t="s">
        <v>17</v>
      </c>
      <c r="C921" s="46" t="s">
        <v>2000</v>
      </c>
      <c r="D921" s="3">
        <v>2</v>
      </c>
      <c r="E921" s="3">
        <v>4</v>
      </c>
      <c r="F921" s="3">
        <v>1</v>
      </c>
      <c r="G921" s="3">
        <v>1</v>
      </c>
      <c r="H921" s="3">
        <v>1</v>
      </c>
      <c r="I921" s="12">
        <v>9</v>
      </c>
      <c r="J921" s="3">
        <v>1</v>
      </c>
      <c r="K921" s="3">
        <v>1</v>
      </c>
      <c r="L921" s="3">
        <v>1</v>
      </c>
      <c r="M921" s="3">
        <v>0</v>
      </c>
      <c r="N921" s="3"/>
      <c r="O921" s="2"/>
    </row>
    <row r="922" spans="1:15" s="39" customFormat="1" ht="18" customHeight="1" x14ac:dyDescent="0.25">
      <c r="A922" s="46" t="s">
        <v>2001</v>
      </c>
      <c r="B922" s="47" t="s">
        <v>16</v>
      </c>
      <c r="C922" s="46" t="s">
        <v>302</v>
      </c>
      <c r="D922" s="3">
        <v>2</v>
      </c>
      <c r="E922" s="3">
        <v>0</v>
      </c>
      <c r="F922" s="3">
        <v>0</v>
      </c>
      <c r="G922" s="3">
        <v>0</v>
      </c>
      <c r="H922" s="3">
        <v>0</v>
      </c>
      <c r="I922" s="12">
        <v>2</v>
      </c>
      <c r="J922" s="3">
        <v>1</v>
      </c>
      <c r="K922" s="3">
        <v>0</v>
      </c>
      <c r="L922" s="3">
        <v>0</v>
      </c>
      <c r="M922" s="3">
        <v>0</v>
      </c>
      <c r="N922" s="3"/>
      <c r="O922" s="2"/>
    </row>
    <row r="923" spans="1:15" s="39" customFormat="1" ht="18" customHeight="1" x14ac:dyDescent="0.25">
      <c r="A923" s="46" t="s">
        <v>2002</v>
      </c>
      <c r="B923" s="47" t="s">
        <v>16</v>
      </c>
      <c r="C923" s="46" t="s">
        <v>2003</v>
      </c>
      <c r="D923" s="3">
        <v>2</v>
      </c>
      <c r="E923" s="3">
        <v>0</v>
      </c>
      <c r="F923" s="3">
        <v>0</v>
      </c>
      <c r="G923" s="3">
        <v>0</v>
      </c>
      <c r="H923" s="3">
        <v>0</v>
      </c>
      <c r="I923" s="12">
        <v>2</v>
      </c>
      <c r="J923" s="3">
        <v>1</v>
      </c>
      <c r="K923" s="3">
        <v>0</v>
      </c>
      <c r="L923" s="3">
        <v>0</v>
      </c>
      <c r="M923" s="3">
        <v>0</v>
      </c>
      <c r="N923" s="3"/>
      <c r="O923" s="2"/>
    </row>
    <row r="924" spans="1:15" s="39" customFormat="1" ht="18" customHeight="1" x14ac:dyDescent="0.25">
      <c r="A924" s="46" t="s">
        <v>2004</v>
      </c>
      <c r="B924" s="47" t="s">
        <v>15</v>
      </c>
      <c r="C924" s="46" t="s">
        <v>2005</v>
      </c>
      <c r="D924" s="3">
        <v>1</v>
      </c>
      <c r="E924" s="3">
        <v>0</v>
      </c>
      <c r="F924" s="3">
        <v>0</v>
      </c>
      <c r="G924" s="3">
        <v>0</v>
      </c>
      <c r="H924" s="3">
        <v>0</v>
      </c>
      <c r="I924" s="12">
        <v>1</v>
      </c>
      <c r="J924" s="3">
        <v>0</v>
      </c>
      <c r="K924" s="3">
        <v>0</v>
      </c>
      <c r="L924" s="3">
        <v>0</v>
      </c>
      <c r="M924" s="3">
        <v>0</v>
      </c>
      <c r="N924" s="3"/>
      <c r="O924" s="2"/>
    </row>
    <row r="925" spans="1:15" s="39" customFormat="1" ht="18" customHeight="1" x14ac:dyDescent="0.25">
      <c r="A925" s="37" t="s">
        <v>1615</v>
      </c>
      <c r="B925" s="47"/>
      <c r="C925" s="46" t="s">
        <v>14</v>
      </c>
      <c r="D925" s="12">
        <f>+SUM(D926:D963)</f>
        <v>81</v>
      </c>
      <c r="E925" s="12">
        <f t="shared" ref="E925:M925" si="36">+SUM(E926:E963)</f>
        <v>77</v>
      </c>
      <c r="F925" s="12">
        <f t="shared" si="36"/>
        <v>10</v>
      </c>
      <c r="G925" s="12">
        <f t="shared" si="36"/>
        <v>17</v>
      </c>
      <c r="H925" s="12">
        <f t="shared" si="36"/>
        <v>32</v>
      </c>
      <c r="I925" s="12">
        <f t="shared" si="36"/>
        <v>217</v>
      </c>
      <c r="J925" s="12">
        <f t="shared" si="36"/>
        <v>7</v>
      </c>
      <c r="K925" s="12">
        <f t="shared" si="36"/>
        <v>4</v>
      </c>
      <c r="L925" s="12">
        <f t="shared" si="36"/>
        <v>5</v>
      </c>
      <c r="M925" s="12">
        <f t="shared" si="36"/>
        <v>2</v>
      </c>
      <c r="N925" s="3"/>
      <c r="O925" s="2"/>
    </row>
    <row r="926" spans="1:15" s="39" customFormat="1" ht="18" customHeight="1" x14ac:dyDescent="0.25">
      <c r="A926" s="46" t="s">
        <v>1616</v>
      </c>
      <c r="B926" s="47" t="s">
        <v>172</v>
      </c>
      <c r="C926" s="46" t="s">
        <v>1617</v>
      </c>
      <c r="D926" s="3">
        <v>0</v>
      </c>
      <c r="E926" s="3">
        <v>44</v>
      </c>
      <c r="F926" s="3">
        <v>6</v>
      </c>
      <c r="G926" s="3">
        <v>0</v>
      </c>
      <c r="H926" s="3">
        <v>9</v>
      </c>
      <c r="I926" s="12">
        <v>59</v>
      </c>
      <c r="J926" s="3">
        <v>1</v>
      </c>
      <c r="K926" s="3">
        <v>2</v>
      </c>
      <c r="L926" s="3">
        <v>0</v>
      </c>
      <c r="M926" s="3">
        <v>1</v>
      </c>
      <c r="N926" s="3"/>
      <c r="O926" s="2"/>
    </row>
    <row r="927" spans="1:15" s="39" customFormat="1" ht="18" customHeight="1" x14ac:dyDescent="0.25">
      <c r="A927" s="46" t="s">
        <v>1764</v>
      </c>
      <c r="B927" s="47" t="s">
        <v>17</v>
      </c>
      <c r="C927" s="46" t="s">
        <v>1765</v>
      </c>
      <c r="D927" s="3">
        <v>7</v>
      </c>
      <c r="E927" s="3">
        <v>14</v>
      </c>
      <c r="F927" s="3">
        <v>2</v>
      </c>
      <c r="G927" s="3">
        <v>1</v>
      </c>
      <c r="H927" s="3">
        <v>5</v>
      </c>
      <c r="I927" s="12">
        <v>29</v>
      </c>
      <c r="J927" s="3">
        <v>1</v>
      </c>
      <c r="K927" s="3">
        <v>1</v>
      </c>
      <c r="L927" s="3">
        <v>1</v>
      </c>
      <c r="M927" s="3">
        <v>1</v>
      </c>
      <c r="N927" s="3"/>
      <c r="O927" s="2"/>
    </row>
    <row r="928" spans="1:15" s="39" customFormat="1" ht="18" customHeight="1" x14ac:dyDescent="0.25">
      <c r="A928" s="46" t="s">
        <v>1766</v>
      </c>
      <c r="B928" s="47" t="s">
        <v>16</v>
      </c>
      <c r="C928" s="46" t="s">
        <v>1767</v>
      </c>
      <c r="D928" s="3">
        <v>1</v>
      </c>
      <c r="E928" s="3">
        <v>0</v>
      </c>
      <c r="F928" s="3">
        <v>0</v>
      </c>
      <c r="G928" s="3">
        <v>0</v>
      </c>
      <c r="H928" s="3">
        <v>0</v>
      </c>
      <c r="I928" s="12">
        <v>1</v>
      </c>
      <c r="J928" s="3">
        <v>0</v>
      </c>
      <c r="K928" s="3">
        <v>0</v>
      </c>
      <c r="L928" s="3">
        <v>0</v>
      </c>
      <c r="M928" s="3">
        <v>0</v>
      </c>
      <c r="N928" s="3"/>
      <c r="O928" s="2"/>
    </row>
    <row r="929" spans="1:15" s="39" customFormat="1" ht="18" customHeight="1" x14ac:dyDescent="0.25">
      <c r="A929" s="46" t="s">
        <v>1768</v>
      </c>
      <c r="B929" s="47" t="s">
        <v>16</v>
      </c>
      <c r="C929" s="46" t="s">
        <v>286</v>
      </c>
      <c r="D929" s="3">
        <v>3</v>
      </c>
      <c r="E929" s="3">
        <v>0</v>
      </c>
      <c r="F929" s="3">
        <v>0</v>
      </c>
      <c r="G929" s="3">
        <v>1</v>
      </c>
      <c r="H929" s="3">
        <v>1</v>
      </c>
      <c r="I929" s="12">
        <v>5</v>
      </c>
      <c r="J929" s="3">
        <v>0</v>
      </c>
      <c r="K929" s="3">
        <v>0</v>
      </c>
      <c r="L929" s="3">
        <v>0</v>
      </c>
      <c r="M929" s="3">
        <v>0</v>
      </c>
      <c r="N929" s="3"/>
      <c r="O929" s="2"/>
    </row>
    <row r="930" spans="1:15" s="39" customFormat="1" ht="18" customHeight="1" x14ac:dyDescent="0.25">
      <c r="A930" s="46" t="s">
        <v>1769</v>
      </c>
      <c r="B930" s="47" t="s">
        <v>16</v>
      </c>
      <c r="C930" s="46" t="s">
        <v>1770</v>
      </c>
      <c r="D930" s="3">
        <v>4</v>
      </c>
      <c r="E930" s="3">
        <v>0</v>
      </c>
      <c r="F930" s="3">
        <v>0</v>
      </c>
      <c r="G930" s="3">
        <v>1</v>
      </c>
      <c r="H930" s="3">
        <v>2</v>
      </c>
      <c r="I930" s="12">
        <v>7</v>
      </c>
      <c r="J930" s="3">
        <v>0</v>
      </c>
      <c r="K930" s="3">
        <v>0</v>
      </c>
      <c r="L930" s="3">
        <v>0</v>
      </c>
      <c r="M930" s="3">
        <v>0</v>
      </c>
      <c r="N930" s="3"/>
      <c r="O930" s="2"/>
    </row>
    <row r="931" spans="1:15" s="39" customFormat="1" ht="18" customHeight="1" x14ac:dyDescent="0.25">
      <c r="A931" s="46" t="s">
        <v>1771</v>
      </c>
      <c r="B931" s="47" t="s">
        <v>16</v>
      </c>
      <c r="C931" s="46" t="s">
        <v>253</v>
      </c>
      <c r="D931" s="3">
        <v>1</v>
      </c>
      <c r="E931" s="3">
        <v>0</v>
      </c>
      <c r="F931" s="3">
        <v>0</v>
      </c>
      <c r="G931" s="3">
        <v>0</v>
      </c>
      <c r="H931" s="3">
        <v>0</v>
      </c>
      <c r="I931" s="12">
        <v>1</v>
      </c>
      <c r="J931" s="3">
        <v>0</v>
      </c>
      <c r="K931" s="3">
        <v>0</v>
      </c>
      <c r="L931" s="3">
        <v>0</v>
      </c>
      <c r="M931" s="3">
        <v>0</v>
      </c>
      <c r="N931" s="3"/>
      <c r="O931" s="2"/>
    </row>
    <row r="932" spans="1:15" s="39" customFormat="1" ht="18" customHeight="1" x14ac:dyDescent="0.25">
      <c r="A932" s="46" t="s">
        <v>1772</v>
      </c>
      <c r="B932" s="47" t="s">
        <v>16</v>
      </c>
      <c r="C932" s="46" t="s">
        <v>1773</v>
      </c>
      <c r="D932" s="3">
        <v>2</v>
      </c>
      <c r="E932" s="3">
        <v>0</v>
      </c>
      <c r="F932" s="3">
        <v>0</v>
      </c>
      <c r="G932" s="3">
        <v>1</v>
      </c>
      <c r="H932" s="3">
        <v>0</v>
      </c>
      <c r="I932" s="12">
        <v>3</v>
      </c>
      <c r="J932" s="3">
        <v>0</v>
      </c>
      <c r="K932" s="3">
        <v>0</v>
      </c>
      <c r="L932" s="3">
        <v>0</v>
      </c>
      <c r="M932" s="3">
        <v>0</v>
      </c>
      <c r="N932" s="3"/>
      <c r="O932" s="2"/>
    </row>
    <row r="933" spans="1:15" s="39" customFormat="1" ht="18" customHeight="1" x14ac:dyDescent="0.25">
      <c r="A933" s="46" t="s">
        <v>1774</v>
      </c>
      <c r="B933" s="47" t="s">
        <v>17</v>
      </c>
      <c r="C933" s="46" t="s">
        <v>1775</v>
      </c>
      <c r="D933" s="3">
        <v>9</v>
      </c>
      <c r="E933" s="3">
        <v>12</v>
      </c>
      <c r="F933" s="3">
        <v>2</v>
      </c>
      <c r="G933" s="3">
        <v>2</v>
      </c>
      <c r="H933" s="3">
        <v>2</v>
      </c>
      <c r="I933" s="12">
        <v>27</v>
      </c>
      <c r="J933" s="3">
        <v>1</v>
      </c>
      <c r="K933" s="3">
        <v>1</v>
      </c>
      <c r="L933" s="3">
        <v>2</v>
      </c>
      <c r="M933" s="3">
        <v>0</v>
      </c>
      <c r="N933" s="3"/>
      <c r="O933" s="2"/>
    </row>
    <row r="934" spans="1:15" s="39" customFormat="1" ht="18" customHeight="1" x14ac:dyDescent="0.25">
      <c r="A934" s="46" t="s">
        <v>1776</v>
      </c>
      <c r="B934" s="47" t="s">
        <v>16</v>
      </c>
      <c r="C934" s="46" t="s">
        <v>1777</v>
      </c>
      <c r="D934" s="3">
        <v>1</v>
      </c>
      <c r="E934" s="3">
        <v>0</v>
      </c>
      <c r="F934" s="3">
        <v>0</v>
      </c>
      <c r="G934" s="3">
        <v>0</v>
      </c>
      <c r="H934" s="3">
        <v>0</v>
      </c>
      <c r="I934" s="12">
        <v>1</v>
      </c>
      <c r="J934" s="3">
        <v>0</v>
      </c>
      <c r="K934" s="3">
        <v>0</v>
      </c>
      <c r="L934" s="3">
        <v>0</v>
      </c>
      <c r="M934" s="3">
        <v>0</v>
      </c>
      <c r="N934" s="3"/>
      <c r="O934" s="2"/>
    </row>
    <row r="935" spans="1:15" s="39" customFormat="1" ht="18" customHeight="1" x14ac:dyDescent="0.25">
      <c r="A935" s="46" t="s">
        <v>1778</v>
      </c>
      <c r="B935" s="47" t="s">
        <v>15</v>
      </c>
      <c r="C935" s="46" t="s">
        <v>1779</v>
      </c>
      <c r="D935" s="3">
        <v>1</v>
      </c>
      <c r="E935" s="3">
        <v>0</v>
      </c>
      <c r="F935" s="3">
        <v>0</v>
      </c>
      <c r="G935" s="3">
        <v>0</v>
      </c>
      <c r="H935" s="3">
        <v>0</v>
      </c>
      <c r="I935" s="12">
        <v>1</v>
      </c>
      <c r="J935" s="3">
        <v>0</v>
      </c>
      <c r="K935" s="3">
        <v>0</v>
      </c>
      <c r="L935" s="3">
        <v>0</v>
      </c>
      <c r="M935" s="3">
        <v>0</v>
      </c>
      <c r="N935" s="3"/>
      <c r="O935" s="2"/>
    </row>
    <row r="936" spans="1:15" s="39" customFormat="1" ht="18" customHeight="1" x14ac:dyDescent="0.25">
      <c r="A936" s="46" t="s">
        <v>1780</v>
      </c>
      <c r="B936" s="47" t="s">
        <v>16</v>
      </c>
      <c r="C936" s="46" t="s">
        <v>1781</v>
      </c>
      <c r="D936" s="3">
        <v>1</v>
      </c>
      <c r="E936" s="3">
        <v>0</v>
      </c>
      <c r="F936" s="3">
        <v>0</v>
      </c>
      <c r="G936" s="3">
        <v>0</v>
      </c>
      <c r="H936" s="3">
        <v>0</v>
      </c>
      <c r="I936" s="12">
        <v>1</v>
      </c>
      <c r="J936" s="3">
        <v>0</v>
      </c>
      <c r="K936" s="3">
        <v>0</v>
      </c>
      <c r="L936" s="3">
        <v>0</v>
      </c>
      <c r="M936" s="3">
        <v>0</v>
      </c>
      <c r="N936" s="3"/>
      <c r="O936" s="2"/>
    </row>
    <row r="937" spans="1:15" s="39" customFormat="1" ht="18" customHeight="1" x14ac:dyDescent="0.25">
      <c r="A937" s="46" t="s">
        <v>1782</v>
      </c>
      <c r="B937" s="47" t="s">
        <v>16</v>
      </c>
      <c r="C937" s="46" t="s">
        <v>1783</v>
      </c>
      <c r="D937" s="3">
        <v>1</v>
      </c>
      <c r="E937" s="3">
        <v>0</v>
      </c>
      <c r="F937" s="3">
        <v>0</v>
      </c>
      <c r="G937" s="3">
        <v>0</v>
      </c>
      <c r="H937" s="3">
        <v>0</v>
      </c>
      <c r="I937" s="12">
        <v>1</v>
      </c>
      <c r="J937" s="3">
        <v>0</v>
      </c>
      <c r="K937" s="3">
        <v>0</v>
      </c>
      <c r="L937" s="3">
        <v>0</v>
      </c>
      <c r="M937" s="3">
        <v>0</v>
      </c>
      <c r="N937" s="3"/>
      <c r="O937" s="2"/>
    </row>
    <row r="938" spans="1:15" s="39" customFormat="1" ht="18" customHeight="1" x14ac:dyDescent="0.25">
      <c r="A938" s="46" t="s">
        <v>1784</v>
      </c>
      <c r="B938" s="47" t="s">
        <v>15</v>
      </c>
      <c r="C938" s="46" t="s">
        <v>1785</v>
      </c>
      <c r="D938" s="3">
        <v>1</v>
      </c>
      <c r="E938" s="3">
        <v>0</v>
      </c>
      <c r="F938" s="3">
        <v>0</v>
      </c>
      <c r="G938" s="3">
        <v>0</v>
      </c>
      <c r="H938" s="3">
        <v>0</v>
      </c>
      <c r="I938" s="12">
        <v>1</v>
      </c>
      <c r="J938" s="3">
        <v>0</v>
      </c>
      <c r="K938" s="3">
        <v>0</v>
      </c>
      <c r="L938" s="3">
        <v>0</v>
      </c>
      <c r="M938" s="3">
        <v>0</v>
      </c>
      <c r="N938" s="3"/>
      <c r="O938" s="2"/>
    </row>
    <row r="939" spans="1:15" s="39" customFormat="1" ht="18" customHeight="1" x14ac:dyDescent="0.25">
      <c r="A939" s="46" t="s">
        <v>1786</v>
      </c>
      <c r="B939" s="47" t="s">
        <v>16</v>
      </c>
      <c r="C939" s="46" t="s">
        <v>1787</v>
      </c>
      <c r="D939" s="3">
        <v>2</v>
      </c>
      <c r="E939" s="3">
        <v>0</v>
      </c>
      <c r="F939" s="3">
        <v>0</v>
      </c>
      <c r="G939" s="3">
        <v>1</v>
      </c>
      <c r="H939" s="3">
        <v>0</v>
      </c>
      <c r="I939" s="12">
        <v>3</v>
      </c>
      <c r="J939" s="3">
        <v>0</v>
      </c>
      <c r="K939" s="3">
        <v>0</v>
      </c>
      <c r="L939" s="3">
        <v>0</v>
      </c>
      <c r="M939" s="3">
        <v>0</v>
      </c>
      <c r="N939" s="3"/>
      <c r="O939" s="2"/>
    </row>
    <row r="940" spans="1:15" s="39" customFormat="1" ht="18" customHeight="1" x14ac:dyDescent="0.25">
      <c r="A940" s="46" t="s">
        <v>1788</v>
      </c>
      <c r="B940" s="47" t="s">
        <v>15</v>
      </c>
      <c r="C940" s="46" t="s">
        <v>1789</v>
      </c>
      <c r="D940" s="3">
        <v>1</v>
      </c>
      <c r="E940" s="3">
        <v>0</v>
      </c>
      <c r="F940" s="3">
        <v>0</v>
      </c>
      <c r="G940" s="3">
        <v>0</v>
      </c>
      <c r="H940" s="3">
        <v>0</v>
      </c>
      <c r="I940" s="12">
        <v>1</v>
      </c>
      <c r="J940" s="3">
        <v>0</v>
      </c>
      <c r="K940" s="3">
        <v>0</v>
      </c>
      <c r="L940" s="3">
        <v>0</v>
      </c>
      <c r="M940" s="3">
        <v>0</v>
      </c>
      <c r="N940" s="3"/>
      <c r="O940" s="2"/>
    </row>
    <row r="941" spans="1:15" s="39" customFormat="1" ht="18" customHeight="1" x14ac:dyDescent="0.25">
      <c r="A941" s="46" t="s">
        <v>1790</v>
      </c>
      <c r="B941" s="47" t="s">
        <v>16</v>
      </c>
      <c r="C941" s="46" t="s">
        <v>1791</v>
      </c>
      <c r="D941" s="3">
        <v>4</v>
      </c>
      <c r="E941" s="3">
        <v>2</v>
      </c>
      <c r="F941" s="3">
        <v>0</v>
      </c>
      <c r="G941" s="3">
        <v>1</v>
      </c>
      <c r="H941" s="3">
        <v>3</v>
      </c>
      <c r="I941" s="12">
        <v>10</v>
      </c>
      <c r="J941" s="3">
        <v>1</v>
      </c>
      <c r="K941" s="3">
        <v>0</v>
      </c>
      <c r="L941" s="3">
        <v>0</v>
      </c>
      <c r="M941" s="3">
        <v>0</v>
      </c>
      <c r="N941" s="3"/>
      <c r="O941" s="2"/>
    </row>
    <row r="942" spans="1:15" s="39" customFormat="1" ht="18" customHeight="1" x14ac:dyDescent="0.25">
      <c r="A942" s="46" t="s">
        <v>1792</v>
      </c>
      <c r="B942" s="47" t="s">
        <v>15</v>
      </c>
      <c r="C942" s="46" t="s">
        <v>1793</v>
      </c>
      <c r="D942" s="3">
        <v>1</v>
      </c>
      <c r="E942" s="3">
        <v>0</v>
      </c>
      <c r="F942" s="3">
        <v>0</v>
      </c>
      <c r="G942" s="3">
        <v>0</v>
      </c>
      <c r="H942" s="3">
        <v>0</v>
      </c>
      <c r="I942" s="12">
        <v>1</v>
      </c>
      <c r="J942" s="3">
        <v>0</v>
      </c>
      <c r="K942" s="3">
        <v>0</v>
      </c>
      <c r="L942" s="3">
        <v>0</v>
      </c>
      <c r="M942" s="3">
        <v>0</v>
      </c>
      <c r="N942" s="3"/>
      <c r="O942" s="2"/>
    </row>
    <row r="943" spans="1:15" s="39" customFormat="1" ht="18" customHeight="1" x14ac:dyDescent="0.25">
      <c r="A943" s="46" t="s">
        <v>1794</v>
      </c>
      <c r="B943" s="47" t="s">
        <v>16</v>
      </c>
      <c r="C943" s="46" t="s">
        <v>1795</v>
      </c>
      <c r="D943" s="3">
        <v>1</v>
      </c>
      <c r="E943" s="3">
        <v>0</v>
      </c>
      <c r="F943" s="3">
        <v>0</v>
      </c>
      <c r="G943" s="3">
        <v>0</v>
      </c>
      <c r="H943" s="3">
        <v>0</v>
      </c>
      <c r="I943" s="12">
        <v>1</v>
      </c>
      <c r="J943" s="3">
        <v>0</v>
      </c>
      <c r="K943" s="3">
        <v>0</v>
      </c>
      <c r="L943" s="3">
        <v>0</v>
      </c>
      <c r="M943" s="3">
        <v>0</v>
      </c>
      <c r="N943" s="3"/>
      <c r="O943" s="2"/>
    </row>
    <row r="944" spans="1:15" s="39" customFormat="1" ht="18" customHeight="1" x14ac:dyDescent="0.25">
      <c r="A944" s="46" t="s">
        <v>1796</v>
      </c>
      <c r="B944" s="47" t="s">
        <v>15</v>
      </c>
      <c r="C944" s="46" t="s">
        <v>1797</v>
      </c>
      <c r="D944" s="3">
        <v>1</v>
      </c>
      <c r="E944" s="3">
        <v>0</v>
      </c>
      <c r="F944" s="3">
        <v>0</v>
      </c>
      <c r="G944" s="3">
        <v>0</v>
      </c>
      <c r="H944" s="3">
        <v>0</v>
      </c>
      <c r="I944" s="12">
        <v>1</v>
      </c>
      <c r="J944" s="3">
        <v>0</v>
      </c>
      <c r="K944" s="3">
        <v>0</v>
      </c>
      <c r="L944" s="3">
        <v>0</v>
      </c>
      <c r="M944" s="3">
        <v>0</v>
      </c>
      <c r="N944" s="3"/>
      <c r="O944" s="2"/>
    </row>
    <row r="945" spans="1:15" s="39" customFormat="1" ht="18" customHeight="1" x14ac:dyDescent="0.25">
      <c r="A945" s="46" t="s">
        <v>1798</v>
      </c>
      <c r="B945" s="47" t="s">
        <v>16</v>
      </c>
      <c r="C945" s="46" t="s">
        <v>531</v>
      </c>
      <c r="D945" s="3">
        <v>1</v>
      </c>
      <c r="E945" s="3">
        <v>0</v>
      </c>
      <c r="F945" s="3">
        <v>0</v>
      </c>
      <c r="G945" s="3">
        <v>0</v>
      </c>
      <c r="H945" s="3">
        <v>0</v>
      </c>
      <c r="I945" s="12">
        <v>1</v>
      </c>
      <c r="J945" s="3">
        <v>0</v>
      </c>
      <c r="K945" s="3">
        <v>0</v>
      </c>
      <c r="L945" s="3">
        <v>0</v>
      </c>
      <c r="M945" s="3">
        <v>0</v>
      </c>
      <c r="N945" s="3"/>
      <c r="O945" s="2"/>
    </row>
    <row r="946" spans="1:15" s="39" customFormat="1" ht="18" customHeight="1" x14ac:dyDescent="0.25">
      <c r="A946" s="46" t="s">
        <v>1799</v>
      </c>
      <c r="B946" s="47" t="s">
        <v>16</v>
      </c>
      <c r="C946" s="46" t="s">
        <v>1800</v>
      </c>
      <c r="D946" s="3">
        <v>2</v>
      </c>
      <c r="E946" s="3">
        <v>0</v>
      </c>
      <c r="F946" s="3">
        <v>0</v>
      </c>
      <c r="G946" s="3">
        <v>1</v>
      </c>
      <c r="H946" s="3">
        <v>0</v>
      </c>
      <c r="I946" s="12">
        <v>3</v>
      </c>
      <c r="J946" s="3">
        <v>0</v>
      </c>
      <c r="K946" s="3">
        <v>0</v>
      </c>
      <c r="L946" s="3">
        <v>0</v>
      </c>
      <c r="M946" s="3">
        <v>0</v>
      </c>
      <c r="N946" s="3"/>
      <c r="O946" s="2"/>
    </row>
    <row r="947" spans="1:15" s="39" customFormat="1" ht="18" customHeight="1" x14ac:dyDescent="0.25">
      <c r="A947" s="46" t="s">
        <v>1801</v>
      </c>
      <c r="B947" s="47" t="s">
        <v>16</v>
      </c>
      <c r="C947" s="46" t="s">
        <v>1802</v>
      </c>
      <c r="D947" s="3">
        <v>1</v>
      </c>
      <c r="E947" s="3">
        <v>0</v>
      </c>
      <c r="F947" s="3">
        <v>0</v>
      </c>
      <c r="G947" s="3">
        <v>0</v>
      </c>
      <c r="H947" s="3">
        <v>0</v>
      </c>
      <c r="I947" s="12">
        <v>1</v>
      </c>
      <c r="J947" s="3">
        <v>0</v>
      </c>
      <c r="K947" s="3">
        <v>0</v>
      </c>
      <c r="L947" s="3">
        <v>0</v>
      </c>
      <c r="M947" s="3">
        <v>0</v>
      </c>
      <c r="N947" s="3"/>
      <c r="O947" s="2"/>
    </row>
    <row r="948" spans="1:15" s="39" customFormat="1" ht="18" customHeight="1" x14ac:dyDescent="0.25">
      <c r="A948" s="46" t="s">
        <v>1803</v>
      </c>
      <c r="B948" s="47" t="s">
        <v>68</v>
      </c>
      <c r="C948" s="46" t="s">
        <v>1804</v>
      </c>
      <c r="D948" s="3">
        <v>12</v>
      </c>
      <c r="E948" s="3">
        <v>2</v>
      </c>
      <c r="F948" s="3">
        <v>0</v>
      </c>
      <c r="G948" s="3">
        <v>2</v>
      </c>
      <c r="H948" s="3">
        <v>4</v>
      </c>
      <c r="I948" s="12">
        <v>20</v>
      </c>
      <c r="J948" s="3">
        <v>1</v>
      </c>
      <c r="K948" s="3">
        <v>0</v>
      </c>
      <c r="L948" s="3">
        <v>1</v>
      </c>
      <c r="M948" s="3">
        <v>0</v>
      </c>
      <c r="N948" s="3"/>
      <c r="O948" s="2"/>
    </row>
    <row r="949" spans="1:15" s="39" customFormat="1" ht="18" customHeight="1" x14ac:dyDescent="0.25">
      <c r="A949" s="46" t="s">
        <v>1805</v>
      </c>
      <c r="B949" s="47" t="s">
        <v>16</v>
      </c>
      <c r="C949" s="46" t="s">
        <v>1806</v>
      </c>
      <c r="D949" s="3">
        <v>2</v>
      </c>
      <c r="E949" s="3">
        <v>0</v>
      </c>
      <c r="F949" s="3">
        <v>0</v>
      </c>
      <c r="G949" s="3">
        <v>1</v>
      </c>
      <c r="H949" s="3">
        <v>1</v>
      </c>
      <c r="I949" s="12">
        <v>4</v>
      </c>
      <c r="J949" s="3">
        <v>0</v>
      </c>
      <c r="K949" s="3">
        <v>0</v>
      </c>
      <c r="L949" s="3">
        <v>0</v>
      </c>
      <c r="M949" s="3">
        <v>0</v>
      </c>
      <c r="N949" s="3"/>
      <c r="O949" s="2"/>
    </row>
    <row r="950" spans="1:15" s="39" customFormat="1" ht="18" customHeight="1" x14ac:dyDescent="0.25">
      <c r="A950" s="46" t="s">
        <v>1807</v>
      </c>
      <c r="B950" s="47" t="s">
        <v>16</v>
      </c>
      <c r="C950" s="46" t="s">
        <v>1808</v>
      </c>
      <c r="D950" s="3">
        <v>1</v>
      </c>
      <c r="E950" s="3">
        <v>0</v>
      </c>
      <c r="F950" s="3">
        <v>0</v>
      </c>
      <c r="G950" s="3">
        <v>0</v>
      </c>
      <c r="H950" s="3">
        <v>0</v>
      </c>
      <c r="I950" s="12">
        <v>1</v>
      </c>
      <c r="J950" s="3">
        <v>0</v>
      </c>
      <c r="K950" s="3">
        <v>0</v>
      </c>
      <c r="L950" s="3">
        <v>0</v>
      </c>
      <c r="M950" s="3">
        <v>0</v>
      </c>
      <c r="N950" s="3"/>
      <c r="O950" s="2"/>
    </row>
    <row r="951" spans="1:15" s="39" customFormat="1" ht="18" customHeight="1" x14ac:dyDescent="0.25">
      <c r="A951" s="46" t="s">
        <v>1809</v>
      </c>
      <c r="B951" s="47" t="s">
        <v>16</v>
      </c>
      <c r="C951" s="46" t="s">
        <v>1810</v>
      </c>
      <c r="D951" s="3">
        <v>1</v>
      </c>
      <c r="E951" s="3">
        <v>0</v>
      </c>
      <c r="F951" s="3">
        <v>0</v>
      </c>
      <c r="G951" s="3">
        <v>0</v>
      </c>
      <c r="H951" s="3">
        <v>0</v>
      </c>
      <c r="I951" s="12">
        <v>1</v>
      </c>
      <c r="J951" s="3">
        <v>0</v>
      </c>
      <c r="K951" s="3">
        <v>0</v>
      </c>
      <c r="L951" s="3">
        <v>0</v>
      </c>
      <c r="M951" s="3">
        <v>0</v>
      </c>
      <c r="N951" s="3"/>
      <c r="O951" s="2"/>
    </row>
    <row r="952" spans="1:15" s="39" customFormat="1" ht="18" customHeight="1" x14ac:dyDescent="0.25">
      <c r="A952" s="46" t="s">
        <v>1811</v>
      </c>
      <c r="B952" s="47" t="s">
        <v>16</v>
      </c>
      <c r="C952" s="46" t="s">
        <v>1812</v>
      </c>
      <c r="D952" s="3">
        <v>1</v>
      </c>
      <c r="E952" s="3">
        <v>0</v>
      </c>
      <c r="F952" s="3">
        <v>0</v>
      </c>
      <c r="G952" s="3">
        <v>0</v>
      </c>
      <c r="H952" s="3">
        <v>0</v>
      </c>
      <c r="I952" s="12">
        <v>1</v>
      </c>
      <c r="J952" s="3">
        <v>0</v>
      </c>
      <c r="K952" s="3">
        <v>0</v>
      </c>
      <c r="L952" s="3">
        <v>0</v>
      </c>
      <c r="M952" s="3">
        <v>0</v>
      </c>
      <c r="N952" s="3"/>
      <c r="O952" s="2"/>
    </row>
    <row r="953" spans="1:15" s="39" customFormat="1" ht="18" customHeight="1" x14ac:dyDescent="0.25">
      <c r="A953" s="46" t="s">
        <v>1813</v>
      </c>
      <c r="B953" s="47" t="s">
        <v>16</v>
      </c>
      <c r="C953" s="46" t="s">
        <v>1814</v>
      </c>
      <c r="D953" s="3">
        <v>3</v>
      </c>
      <c r="E953" s="3">
        <v>2</v>
      </c>
      <c r="F953" s="3">
        <v>0</v>
      </c>
      <c r="G953" s="3">
        <v>1</v>
      </c>
      <c r="H953" s="3">
        <v>3</v>
      </c>
      <c r="I953" s="12">
        <v>9</v>
      </c>
      <c r="J953" s="3">
        <v>1</v>
      </c>
      <c r="K953" s="3">
        <v>0</v>
      </c>
      <c r="L953" s="3">
        <v>0</v>
      </c>
      <c r="M953" s="3">
        <v>0</v>
      </c>
      <c r="N953" s="3"/>
      <c r="O953" s="2"/>
    </row>
    <row r="954" spans="1:15" s="39" customFormat="1" ht="18" customHeight="1" x14ac:dyDescent="0.25">
      <c r="A954" s="46" t="s">
        <v>1815</v>
      </c>
      <c r="B954" s="47" t="s">
        <v>16</v>
      </c>
      <c r="C954" s="46" t="s">
        <v>1816</v>
      </c>
      <c r="D954" s="3">
        <v>2</v>
      </c>
      <c r="E954" s="3">
        <v>1</v>
      </c>
      <c r="F954" s="3">
        <v>0</v>
      </c>
      <c r="G954" s="3">
        <v>1</v>
      </c>
      <c r="H954" s="3">
        <v>0</v>
      </c>
      <c r="I954" s="12">
        <v>4</v>
      </c>
      <c r="J954" s="3">
        <v>1</v>
      </c>
      <c r="K954" s="3">
        <v>0</v>
      </c>
      <c r="L954" s="3">
        <v>1</v>
      </c>
      <c r="M954" s="3">
        <v>0</v>
      </c>
      <c r="N954" s="3"/>
      <c r="O954" s="2"/>
    </row>
    <row r="955" spans="1:15" s="39" customFormat="1" ht="18" customHeight="1" x14ac:dyDescent="0.25">
      <c r="A955" s="46" t="s">
        <v>1817</v>
      </c>
      <c r="B955" s="47" t="s">
        <v>16</v>
      </c>
      <c r="C955" s="46" t="s">
        <v>1818</v>
      </c>
      <c r="D955" s="3">
        <v>1</v>
      </c>
      <c r="E955" s="3">
        <v>0</v>
      </c>
      <c r="F955" s="3">
        <v>0</v>
      </c>
      <c r="G955" s="3">
        <v>0</v>
      </c>
      <c r="H955" s="3">
        <v>0</v>
      </c>
      <c r="I955" s="12">
        <v>1</v>
      </c>
      <c r="J955" s="3">
        <v>0</v>
      </c>
      <c r="K955" s="3">
        <v>0</v>
      </c>
      <c r="L955" s="3">
        <v>0</v>
      </c>
      <c r="M955" s="3">
        <v>0</v>
      </c>
      <c r="N955" s="3"/>
      <c r="O955" s="2"/>
    </row>
    <row r="956" spans="1:15" s="39" customFormat="1" ht="18" customHeight="1" x14ac:dyDescent="0.25">
      <c r="A956" s="46" t="s">
        <v>1819</v>
      </c>
      <c r="B956" s="47" t="s">
        <v>16</v>
      </c>
      <c r="C956" s="46" t="s">
        <v>1820</v>
      </c>
      <c r="D956" s="3">
        <v>3</v>
      </c>
      <c r="E956" s="3">
        <v>0</v>
      </c>
      <c r="F956" s="3">
        <v>0</v>
      </c>
      <c r="G956" s="3">
        <v>1</v>
      </c>
      <c r="H956" s="3">
        <v>0</v>
      </c>
      <c r="I956" s="12">
        <v>4</v>
      </c>
      <c r="J956" s="3">
        <v>0</v>
      </c>
      <c r="K956" s="3">
        <v>0</v>
      </c>
      <c r="L956" s="3">
        <v>0</v>
      </c>
      <c r="M956" s="3">
        <v>0</v>
      </c>
      <c r="N956" s="3"/>
      <c r="O956" s="2"/>
    </row>
    <row r="957" spans="1:15" s="39" customFormat="1" ht="18" customHeight="1" x14ac:dyDescent="0.25">
      <c r="A957" s="46" t="s">
        <v>1821</v>
      </c>
      <c r="B957" s="47" t="s">
        <v>16</v>
      </c>
      <c r="C957" s="46" t="s">
        <v>1822</v>
      </c>
      <c r="D957" s="3">
        <v>1</v>
      </c>
      <c r="E957" s="3">
        <v>0</v>
      </c>
      <c r="F957" s="3">
        <v>0</v>
      </c>
      <c r="G957" s="3">
        <v>1</v>
      </c>
      <c r="H957" s="3">
        <v>0</v>
      </c>
      <c r="I957" s="12">
        <v>2</v>
      </c>
      <c r="J957" s="3">
        <v>0</v>
      </c>
      <c r="K957" s="3">
        <v>0</v>
      </c>
      <c r="L957" s="3">
        <v>0</v>
      </c>
      <c r="M957" s="3">
        <v>0</v>
      </c>
      <c r="N957" s="3"/>
      <c r="O957" s="2"/>
    </row>
    <row r="958" spans="1:15" s="39" customFormat="1" ht="18" customHeight="1" x14ac:dyDescent="0.25">
      <c r="A958" s="46" t="s">
        <v>1823</v>
      </c>
      <c r="B958" s="47" t="s">
        <v>16</v>
      </c>
      <c r="C958" s="46" t="s">
        <v>1824</v>
      </c>
      <c r="D958" s="3">
        <v>1</v>
      </c>
      <c r="E958" s="3">
        <v>0</v>
      </c>
      <c r="F958" s="3">
        <v>0</v>
      </c>
      <c r="G958" s="3">
        <v>0</v>
      </c>
      <c r="H958" s="3">
        <v>0</v>
      </c>
      <c r="I958" s="12">
        <v>1</v>
      </c>
      <c r="J958" s="3">
        <v>0</v>
      </c>
      <c r="K958" s="3">
        <v>0</v>
      </c>
      <c r="L958" s="3">
        <v>0</v>
      </c>
      <c r="M958" s="3">
        <v>0</v>
      </c>
      <c r="N958" s="3"/>
      <c r="O958" s="2"/>
    </row>
    <row r="959" spans="1:15" s="39" customFormat="1" ht="18" customHeight="1" x14ac:dyDescent="0.25">
      <c r="A959" s="46" t="s">
        <v>1825</v>
      </c>
      <c r="B959" s="47" t="s">
        <v>15</v>
      </c>
      <c r="C959" s="46" t="s">
        <v>1826</v>
      </c>
      <c r="D959" s="3">
        <v>1</v>
      </c>
      <c r="E959" s="3">
        <v>0</v>
      </c>
      <c r="F959" s="3">
        <v>0</v>
      </c>
      <c r="G959" s="3">
        <v>0</v>
      </c>
      <c r="H959" s="3">
        <v>0</v>
      </c>
      <c r="I959" s="12">
        <v>1</v>
      </c>
      <c r="J959" s="3">
        <v>0</v>
      </c>
      <c r="K959" s="3">
        <v>0</v>
      </c>
      <c r="L959" s="3">
        <v>0</v>
      </c>
      <c r="M959" s="3">
        <v>0</v>
      </c>
      <c r="N959" s="3"/>
      <c r="O959" s="2"/>
    </row>
    <row r="960" spans="1:15" s="39" customFormat="1" ht="18" customHeight="1" x14ac:dyDescent="0.25">
      <c r="A960" s="46" t="s">
        <v>1827</v>
      </c>
      <c r="B960" s="47" t="s">
        <v>15</v>
      </c>
      <c r="C960" s="46" t="s">
        <v>1828</v>
      </c>
      <c r="D960" s="3">
        <v>2</v>
      </c>
      <c r="E960" s="3">
        <v>0</v>
      </c>
      <c r="F960" s="3">
        <v>0</v>
      </c>
      <c r="G960" s="3">
        <v>1</v>
      </c>
      <c r="H960" s="3">
        <v>1</v>
      </c>
      <c r="I960" s="12">
        <v>4</v>
      </c>
      <c r="J960" s="3">
        <v>0</v>
      </c>
      <c r="K960" s="3">
        <v>0</v>
      </c>
      <c r="L960" s="3">
        <v>0</v>
      </c>
      <c r="M960" s="3">
        <v>0</v>
      </c>
      <c r="N960" s="3"/>
      <c r="O960" s="2"/>
    </row>
    <row r="961" spans="1:256" s="39" customFormat="1" ht="18" customHeight="1" x14ac:dyDescent="0.25">
      <c r="A961" s="46" t="s">
        <v>1829</v>
      </c>
      <c r="B961" s="47" t="s">
        <v>15</v>
      </c>
      <c r="C961" s="46" t="s">
        <v>1830</v>
      </c>
      <c r="D961" s="3">
        <v>1</v>
      </c>
      <c r="E961" s="3">
        <v>0</v>
      </c>
      <c r="F961" s="3">
        <v>0</v>
      </c>
      <c r="G961" s="3">
        <v>0</v>
      </c>
      <c r="H961" s="3">
        <v>0</v>
      </c>
      <c r="I961" s="12">
        <v>1</v>
      </c>
      <c r="J961" s="3">
        <v>0</v>
      </c>
      <c r="K961" s="3">
        <v>0</v>
      </c>
      <c r="L961" s="3">
        <v>0</v>
      </c>
      <c r="M961" s="3">
        <v>0</v>
      </c>
      <c r="N961" s="3"/>
      <c r="O961" s="2"/>
    </row>
    <row r="962" spans="1:256" s="39" customFormat="1" ht="18" customHeight="1" x14ac:dyDescent="0.25">
      <c r="A962" s="46" t="s">
        <v>1831</v>
      </c>
      <c r="B962" s="47" t="s">
        <v>16</v>
      </c>
      <c r="C962" s="46" t="s">
        <v>1832</v>
      </c>
      <c r="D962" s="3">
        <v>1</v>
      </c>
      <c r="E962" s="3">
        <v>0</v>
      </c>
      <c r="F962" s="3">
        <v>0</v>
      </c>
      <c r="G962" s="3">
        <v>0</v>
      </c>
      <c r="H962" s="3">
        <v>0</v>
      </c>
      <c r="I962" s="12">
        <v>1</v>
      </c>
      <c r="J962" s="3">
        <v>0</v>
      </c>
      <c r="K962" s="3">
        <v>0</v>
      </c>
      <c r="L962" s="3">
        <v>0</v>
      </c>
      <c r="M962" s="3">
        <v>0</v>
      </c>
      <c r="N962" s="3"/>
      <c r="O962" s="2"/>
    </row>
    <row r="963" spans="1:256" s="61" customFormat="1" ht="18" customHeight="1" x14ac:dyDescent="0.25">
      <c r="A963" s="46" t="s">
        <v>1833</v>
      </c>
      <c r="B963" s="47" t="s">
        <v>16</v>
      </c>
      <c r="C963" s="46" t="s">
        <v>1834</v>
      </c>
      <c r="D963" s="3">
        <v>2</v>
      </c>
      <c r="E963" s="3">
        <v>0</v>
      </c>
      <c r="F963" s="3">
        <v>0</v>
      </c>
      <c r="G963" s="3">
        <v>0</v>
      </c>
      <c r="H963" s="3">
        <v>1</v>
      </c>
      <c r="I963" s="12">
        <v>3</v>
      </c>
      <c r="J963" s="3">
        <v>0</v>
      </c>
      <c r="K963" s="3">
        <v>0</v>
      </c>
      <c r="L963" s="3">
        <v>0</v>
      </c>
      <c r="M963" s="3">
        <v>0</v>
      </c>
      <c r="N963" s="3"/>
      <c r="O963" s="2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  <c r="AK963" s="39"/>
      <c r="AL963" s="39"/>
      <c r="AM963" s="39"/>
      <c r="AN963" s="39"/>
      <c r="AO963" s="39"/>
      <c r="AP963" s="39"/>
      <c r="AQ963" s="39"/>
      <c r="AR963" s="39"/>
      <c r="AS963" s="39"/>
      <c r="AT963" s="39"/>
      <c r="AU963" s="39"/>
      <c r="AV963" s="39"/>
      <c r="AW963" s="39"/>
      <c r="AX963" s="39"/>
      <c r="AY963" s="39"/>
      <c r="AZ963" s="39"/>
      <c r="BA963" s="39"/>
      <c r="BB963" s="39"/>
      <c r="BC963" s="39"/>
      <c r="BD963" s="39"/>
      <c r="BE963" s="39"/>
      <c r="BF963" s="39"/>
      <c r="BG963" s="39"/>
      <c r="BH963" s="39"/>
      <c r="BI963" s="39"/>
      <c r="BJ963" s="39"/>
      <c r="BK963" s="39"/>
      <c r="BL963" s="39"/>
      <c r="BM963" s="39"/>
      <c r="BN963" s="39"/>
      <c r="BO963" s="39"/>
      <c r="BP963" s="39"/>
      <c r="BQ963" s="39"/>
      <c r="BR963" s="39"/>
      <c r="BS963" s="39"/>
      <c r="BT963" s="39"/>
      <c r="BU963" s="39"/>
      <c r="BV963" s="39"/>
      <c r="BW963" s="39"/>
      <c r="BX963" s="39"/>
      <c r="BY963" s="39"/>
      <c r="BZ963" s="39"/>
      <c r="CA963" s="39"/>
      <c r="CB963" s="39"/>
      <c r="CC963" s="39"/>
      <c r="CD963" s="39"/>
      <c r="CE963" s="39"/>
      <c r="CF963" s="39"/>
      <c r="CG963" s="39"/>
      <c r="CH963" s="39"/>
      <c r="CI963" s="39"/>
      <c r="CJ963" s="39"/>
      <c r="CK963" s="39"/>
      <c r="CL963" s="39"/>
      <c r="CM963" s="39"/>
      <c r="CN963" s="39"/>
      <c r="CO963" s="39"/>
      <c r="CP963" s="39"/>
      <c r="CQ963" s="39"/>
      <c r="CR963" s="39"/>
      <c r="CS963" s="39"/>
      <c r="CT963" s="39"/>
      <c r="CU963" s="39"/>
      <c r="CV963" s="39"/>
      <c r="CW963" s="39"/>
      <c r="CX963" s="39"/>
      <c r="CY963" s="39"/>
      <c r="CZ963" s="39"/>
      <c r="DA963" s="39"/>
      <c r="DB963" s="39"/>
      <c r="DC963" s="39"/>
      <c r="DD963" s="39"/>
      <c r="DE963" s="39"/>
      <c r="DF963" s="39"/>
      <c r="DG963" s="39"/>
      <c r="DH963" s="39"/>
      <c r="DI963" s="39"/>
      <c r="DJ963" s="39"/>
      <c r="DK963" s="39"/>
      <c r="DL963" s="39"/>
      <c r="DM963" s="39"/>
      <c r="DN963" s="39"/>
      <c r="DO963" s="39"/>
      <c r="DP963" s="39"/>
      <c r="DQ963" s="39"/>
      <c r="DR963" s="39"/>
      <c r="DS963" s="39"/>
      <c r="DT963" s="39"/>
      <c r="DU963" s="39"/>
      <c r="DV963" s="39"/>
      <c r="DW963" s="39"/>
      <c r="DX963" s="39"/>
      <c r="DY963" s="39"/>
      <c r="DZ963" s="39"/>
      <c r="EA963" s="39"/>
      <c r="EB963" s="39"/>
      <c r="EC963" s="39"/>
      <c r="ED963" s="39"/>
      <c r="EE963" s="39"/>
      <c r="EF963" s="39"/>
      <c r="EG963" s="39"/>
      <c r="EH963" s="39"/>
      <c r="EI963" s="39"/>
      <c r="EJ963" s="39"/>
      <c r="EK963" s="39"/>
      <c r="EL963" s="39"/>
      <c r="EM963" s="39"/>
      <c r="EN963" s="39"/>
      <c r="EO963" s="39"/>
      <c r="EP963" s="39"/>
      <c r="EQ963" s="39"/>
      <c r="ER963" s="39"/>
      <c r="ES963" s="39"/>
      <c r="ET963" s="39"/>
      <c r="EU963" s="39"/>
      <c r="EV963" s="39"/>
      <c r="EW963" s="39"/>
      <c r="EX963" s="39"/>
      <c r="EY963" s="39"/>
      <c r="EZ963" s="39"/>
      <c r="FA963" s="39"/>
      <c r="FB963" s="39"/>
      <c r="FC963" s="39"/>
      <c r="FD963" s="39"/>
      <c r="FE963" s="39"/>
      <c r="FF963" s="39"/>
      <c r="FG963" s="39"/>
      <c r="FH963" s="39"/>
      <c r="FI963" s="39"/>
      <c r="FJ963" s="39"/>
      <c r="FK963" s="39"/>
      <c r="FL963" s="39"/>
      <c r="FM963" s="39"/>
      <c r="FN963" s="39"/>
      <c r="FO963" s="39"/>
      <c r="FP963" s="39"/>
      <c r="FQ963" s="39"/>
      <c r="FR963" s="39"/>
      <c r="FS963" s="39"/>
      <c r="FT963" s="39"/>
      <c r="FU963" s="39"/>
      <c r="FV963" s="39"/>
      <c r="FW963" s="39"/>
      <c r="FX963" s="39"/>
      <c r="FY963" s="39"/>
      <c r="FZ963" s="39"/>
      <c r="GA963" s="39"/>
      <c r="GB963" s="39"/>
      <c r="GC963" s="39"/>
      <c r="GD963" s="39"/>
      <c r="GE963" s="39"/>
      <c r="GF963" s="39"/>
      <c r="GG963" s="39"/>
      <c r="GH963" s="39"/>
      <c r="GI963" s="39"/>
      <c r="GJ963" s="39"/>
      <c r="GK963" s="39"/>
      <c r="GL963" s="39"/>
      <c r="GM963" s="39"/>
      <c r="GN963" s="39"/>
      <c r="GO963" s="39"/>
      <c r="GP963" s="39"/>
      <c r="GQ963" s="39"/>
      <c r="GR963" s="39"/>
      <c r="GS963" s="39"/>
      <c r="GT963" s="39"/>
      <c r="GU963" s="39"/>
      <c r="GV963" s="39"/>
      <c r="GW963" s="39"/>
      <c r="GX963" s="39"/>
      <c r="GY963" s="39"/>
      <c r="GZ963" s="39"/>
      <c r="HA963" s="39"/>
      <c r="HB963" s="39"/>
      <c r="HC963" s="39"/>
      <c r="HD963" s="39"/>
      <c r="HE963" s="39"/>
      <c r="HF963" s="39"/>
      <c r="HG963" s="39"/>
      <c r="HH963" s="39"/>
      <c r="HI963" s="39"/>
      <c r="HJ963" s="39"/>
      <c r="HK963" s="39"/>
      <c r="HL963" s="39"/>
      <c r="HM963" s="39"/>
      <c r="HN963" s="39"/>
      <c r="HO963" s="39"/>
      <c r="HP963" s="39"/>
      <c r="HQ963" s="39"/>
      <c r="HR963" s="39"/>
      <c r="HS963" s="39"/>
      <c r="HT963" s="39"/>
      <c r="HU963" s="39"/>
      <c r="HV963" s="39"/>
      <c r="HW963" s="39"/>
      <c r="HX963" s="39"/>
      <c r="HY963" s="39"/>
      <c r="HZ963" s="39"/>
      <c r="IA963" s="39"/>
      <c r="IB963" s="39"/>
      <c r="IC963" s="39"/>
      <c r="ID963" s="39"/>
      <c r="IE963" s="39"/>
      <c r="IF963" s="39"/>
      <c r="IG963" s="39"/>
      <c r="IH963" s="39"/>
      <c r="II963" s="39"/>
      <c r="IJ963" s="39"/>
      <c r="IK963" s="39"/>
      <c r="IL963" s="39"/>
      <c r="IM963" s="39"/>
      <c r="IN963" s="39"/>
      <c r="IO963" s="39"/>
      <c r="IP963" s="39"/>
      <c r="IQ963" s="39"/>
      <c r="IR963" s="39"/>
      <c r="IS963" s="39"/>
      <c r="IT963" s="39"/>
      <c r="IU963" s="39"/>
      <c r="IV963" s="39"/>
    </row>
    <row r="964" spans="1:256" s="61" customFormat="1" ht="18" customHeight="1" x14ac:dyDescent="0.25">
      <c r="A964" s="37" t="s">
        <v>1392</v>
      </c>
      <c r="B964" s="47"/>
      <c r="C964" s="7"/>
      <c r="D964" s="12">
        <f>+SUM(D965:D1002)</f>
        <v>72</v>
      </c>
      <c r="E964" s="12">
        <f t="shared" ref="E964:M964" si="37">+SUM(E965:E1002)</f>
        <v>55</v>
      </c>
      <c r="F964" s="12">
        <f t="shared" si="37"/>
        <v>8</v>
      </c>
      <c r="G964" s="12">
        <f t="shared" si="37"/>
        <v>11</v>
      </c>
      <c r="H964" s="12">
        <f t="shared" si="37"/>
        <v>8</v>
      </c>
      <c r="I964" s="12">
        <f t="shared" si="37"/>
        <v>154</v>
      </c>
      <c r="J964" s="12">
        <f t="shared" si="37"/>
        <v>32</v>
      </c>
      <c r="K964" s="12">
        <f t="shared" si="37"/>
        <v>6</v>
      </c>
      <c r="L964" s="12">
        <f t="shared" si="37"/>
        <v>7</v>
      </c>
      <c r="M964" s="12">
        <f t="shared" si="37"/>
        <v>3</v>
      </c>
      <c r="N964" s="3"/>
      <c r="O964" s="2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  <c r="AK964" s="39"/>
      <c r="AL964" s="39"/>
      <c r="AM964" s="39"/>
      <c r="AN964" s="39"/>
      <c r="AO964" s="39"/>
      <c r="AP964" s="39"/>
      <c r="AQ964" s="39"/>
      <c r="AR964" s="39"/>
      <c r="AS964" s="39"/>
      <c r="AT964" s="39"/>
      <c r="AU964" s="39"/>
      <c r="AV964" s="39"/>
      <c r="AW964" s="39"/>
      <c r="AX964" s="39"/>
      <c r="AY964" s="39"/>
      <c r="AZ964" s="39"/>
      <c r="BA964" s="39"/>
      <c r="BB964" s="39"/>
      <c r="BC964" s="39"/>
      <c r="BD964" s="39"/>
      <c r="BE964" s="39"/>
      <c r="BF964" s="39"/>
      <c r="BG964" s="39"/>
      <c r="BH964" s="39"/>
      <c r="BI964" s="39"/>
      <c r="BJ964" s="39"/>
      <c r="BK964" s="39"/>
      <c r="BL964" s="39"/>
      <c r="BM964" s="39"/>
      <c r="BN964" s="39"/>
      <c r="BO964" s="39"/>
      <c r="BP964" s="39"/>
      <c r="BQ964" s="39"/>
      <c r="BR964" s="39"/>
      <c r="BS964" s="39"/>
      <c r="BT964" s="39"/>
      <c r="BU964" s="39"/>
      <c r="BV964" s="39"/>
      <c r="BW964" s="39"/>
      <c r="BX964" s="39"/>
      <c r="BY964" s="39"/>
      <c r="BZ964" s="39"/>
      <c r="CA964" s="39"/>
      <c r="CB964" s="39"/>
      <c r="CC964" s="39"/>
      <c r="CD964" s="39"/>
      <c r="CE964" s="39"/>
      <c r="CF964" s="39"/>
      <c r="CG964" s="39"/>
      <c r="CH964" s="39"/>
      <c r="CI964" s="39"/>
      <c r="CJ964" s="39"/>
      <c r="CK964" s="39"/>
      <c r="CL964" s="39"/>
      <c r="CM964" s="39"/>
      <c r="CN964" s="39"/>
      <c r="CO964" s="39"/>
      <c r="CP964" s="39"/>
      <c r="CQ964" s="39"/>
      <c r="CR964" s="39"/>
      <c r="CS964" s="39"/>
      <c r="CT964" s="39"/>
      <c r="CU964" s="39"/>
      <c r="CV964" s="39"/>
      <c r="CW964" s="39"/>
      <c r="CX964" s="39"/>
      <c r="CY964" s="39"/>
      <c r="CZ964" s="39"/>
      <c r="DA964" s="39"/>
      <c r="DB964" s="39"/>
      <c r="DC964" s="39"/>
      <c r="DD964" s="39"/>
      <c r="DE964" s="39"/>
      <c r="DF964" s="39"/>
      <c r="DG964" s="39"/>
      <c r="DH964" s="39"/>
      <c r="DI964" s="39"/>
      <c r="DJ964" s="39"/>
      <c r="DK964" s="39"/>
      <c r="DL964" s="39"/>
      <c r="DM964" s="39"/>
      <c r="DN964" s="39"/>
      <c r="DO964" s="39"/>
      <c r="DP964" s="39"/>
      <c r="DQ964" s="39"/>
      <c r="DR964" s="39"/>
      <c r="DS964" s="39"/>
      <c r="DT964" s="39"/>
      <c r="DU964" s="39"/>
      <c r="DV964" s="39"/>
      <c r="DW964" s="39"/>
      <c r="DX964" s="39"/>
      <c r="DY964" s="39"/>
      <c r="DZ964" s="39"/>
      <c r="EA964" s="39"/>
      <c r="EB964" s="39"/>
      <c r="EC964" s="39"/>
      <c r="ED964" s="39"/>
      <c r="EE964" s="39"/>
      <c r="EF964" s="39"/>
      <c r="EG964" s="39"/>
      <c r="EH964" s="39"/>
      <c r="EI964" s="39"/>
      <c r="EJ964" s="39"/>
      <c r="EK964" s="39"/>
      <c r="EL964" s="39"/>
      <c r="EM964" s="39"/>
      <c r="EN964" s="39"/>
      <c r="EO964" s="39"/>
      <c r="EP964" s="39"/>
      <c r="EQ964" s="39"/>
      <c r="ER964" s="39"/>
      <c r="ES964" s="39"/>
      <c r="ET964" s="39"/>
      <c r="EU964" s="39"/>
      <c r="EV964" s="39"/>
      <c r="EW964" s="39"/>
      <c r="EX964" s="39"/>
      <c r="EY964" s="39"/>
      <c r="EZ964" s="39"/>
      <c r="FA964" s="39"/>
      <c r="FB964" s="39"/>
      <c r="FC964" s="39"/>
      <c r="FD964" s="39"/>
      <c r="FE964" s="39"/>
      <c r="FF964" s="39"/>
      <c r="FG964" s="39"/>
      <c r="FH964" s="39"/>
      <c r="FI964" s="39"/>
      <c r="FJ964" s="39"/>
      <c r="FK964" s="39"/>
      <c r="FL964" s="39"/>
      <c r="FM964" s="39"/>
      <c r="FN964" s="39"/>
      <c r="FO964" s="39"/>
      <c r="FP964" s="39"/>
      <c r="FQ964" s="39"/>
      <c r="FR964" s="39"/>
      <c r="FS964" s="39"/>
      <c r="FT964" s="39"/>
      <c r="FU964" s="39"/>
      <c r="FV964" s="39"/>
      <c r="FW964" s="39"/>
      <c r="FX964" s="39"/>
      <c r="FY964" s="39"/>
      <c r="FZ964" s="39"/>
      <c r="GA964" s="39"/>
      <c r="GB964" s="39"/>
      <c r="GC964" s="39"/>
      <c r="GD964" s="39"/>
      <c r="GE964" s="39"/>
      <c r="GF964" s="39"/>
      <c r="GG964" s="39"/>
      <c r="GH964" s="39"/>
      <c r="GI964" s="39"/>
      <c r="GJ964" s="39"/>
      <c r="GK964" s="39"/>
      <c r="GL964" s="39"/>
      <c r="GM964" s="39"/>
      <c r="GN964" s="39"/>
      <c r="GO964" s="39"/>
      <c r="GP964" s="39"/>
      <c r="GQ964" s="39"/>
      <c r="GR964" s="39"/>
      <c r="GS964" s="39"/>
      <c r="GT964" s="39"/>
      <c r="GU964" s="39"/>
      <c r="GV964" s="39"/>
      <c r="GW964" s="39"/>
      <c r="GX964" s="39"/>
      <c r="GY964" s="39"/>
      <c r="GZ964" s="39"/>
      <c r="HA964" s="39"/>
      <c r="HB964" s="39"/>
      <c r="HC964" s="39"/>
      <c r="HD964" s="39"/>
      <c r="HE964" s="39"/>
      <c r="HF964" s="39"/>
      <c r="HG964" s="39"/>
      <c r="HH964" s="39"/>
      <c r="HI964" s="39"/>
      <c r="HJ964" s="39"/>
      <c r="HK964" s="39"/>
      <c r="HL964" s="39"/>
      <c r="HM964" s="39"/>
      <c r="HN964" s="39"/>
      <c r="HO964" s="39"/>
      <c r="HP964" s="39"/>
      <c r="HQ964" s="39"/>
      <c r="HR964" s="39"/>
      <c r="HS964" s="39"/>
      <c r="HT964" s="39"/>
      <c r="HU964" s="39"/>
      <c r="HV964" s="39"/>
      <c r="HW964" s="39"/>
      <c r="HX964" s="39"/>
      <c r="HY964" s="39"/>
      <c r="HZ964" s="39"/>
      <c r="IA964" s="39"/>
      <c r="IB964" s="39"/>
      <c r="IC964" s="39"/>
      <c r="ID964" s="39"/>
      <c r="IE964" s="39"/>
      <c r="IF964" s="39"/>
      <c r="IG964" s="39"/>
      <c r="IH964" s="39"/>
      <c r="II964" s="39"/>
      <c r="IJ964" s="39"/>
      <c r="IK964" s="39"/>
      <c r="IL964" s="39"/>
      <c r="IM964" s="39"/>
      <c r="IN964" s="39"/>
      <c r="IO964" s="39"/>
      <c r="IP964" s="39"/>
      <c r="IQ964" s="39"/>
      <c r="IR964" s="39"/>
      <c r="IS964" s="39"/>
      <c r="IT964" s="39"/>
      <c r="IU964" s="39"/>
      <c r="IV964" s="39"/>
    </row>
    <row r="965" spans="1:256" s="61" customFormat="1" ht="18" customHeight="1" x14ac:dyDescent="0.25">
      <c r="A965" s="46" t="s">
        <v>1393</v>
      </c>
      <c r="B965" s="47" t="s">
        <v>56</v>
      </c>
      <c r="C965" s="46" t="s">
        <v>1394</v>
      </c>
      <c r="D965" s="3">
        <v>0</v>
      </c>
      <c r="E965" s="3">
        <v>23</v>
      </c>
      <c r="F965" s="3">
        <v>3</v>
      </c>
      <c r="G965" s="3">
        <v>0</v>
      </c>
      <c r="H965" s="3">
        <v>1</v>
      </c>
      <c r="I965" s="12">
        <v>27</v>
      </c>
      <c r="J965" s="3">
        <v>1</v>
      </c>
      <c r="K965" s="3">
        <v>1</v>
      </c>
      <c r="L965" s="3">
        <v>0</v>
      </c>
      <c r="M965" s="3">
        <v>1</v>
      </c>
      <c r="N965" s="3"/>
      <c r="O965" s="2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  <c r="AH965" s="39"/>
      <c r="AI965" s="39"/>
      <c r="AJ965" s="39"/>
      <c r="AK965" s="39"/>
      <c r="AL965" s="39"/>
      <c r="AM965" s="39"/>
      <c r="AN965" s="39"/>
      <c r="AO965" s="39"/>
      <c r="AP965" s="39"/>
      <c r="AQ965" s="39"/>
      <c r="AR965" s="39"/>
      <c r="AS965" s="39"/>
      <c r="AT965" s="39"/>
      <c r="AU965" s="39"/>
      <c r="AV965" s="39"/>
      <c r="AW965" s="39"/>
      <c r="AX965" s="39"/>
      <c r="AY965" s="39"/>
      <c r="AZ965" s="39"/>
      <c r="BA965" s="39"/>
      <c r="BB965" s="39"/>
      <c r="BC965" s="39"/>
      <c r="BD965" s="39"/>
      <c r="BE965" s="39"/>
      <c r="BF965" s="39"/>
      <c r="BG965" s="39"/>
      <c r="BH965" s="39"/>
      <c r="BI965" s="39"/>
      <c r="BJ965" s="39"/>
      <c r="BK965" s="39"/>
      <c r="BL965" s="39"/>
      <c r="BM965" s="39"/>
      <c r="BN965" s="39"/>
      <c r="BO965" s="39"/>
      <c r="BP965" s="39"/>
      <c r="BQ965" s="39"/>
      <c r="BR965" s="39"/>
      <c r="BS965" s="39"/>
      <c r="BT965" s="39"/>
      <c r="BU965" s="39"/>
      <c r="BV965" s="39"/>
      <c r="BW965" s="39"/>
      <c r="BX965" s="39"/>
      <c r="BY965" s="39"/>
      <c r="BZ965" s="39"/>
      <c r="CA965" s="39"/>
      <c r="CB965" s="39"/>
      <c r="CC965" s="39"/>
      <c r="CD965" s="39"/>
      <c r="CE965" s="39"/>
      <c r="CF965" s="39"/>
      <c r="CG965" s="39"/>
      <c r="CH965" s="39"/>
      <c r="CI965" s="39"/>
      <c r="CJ965" s="39"/>
      <c r="CK965" s="39"/>
      <c r="CL965" s="39"/>
      <c r="CM965" s="39"/>
      <c r="CN965" s="39"/>
      <c r="CO965" s="39"/>
      <c r="CP965" s="39"/>
      <c r="CQ965" s="39"/>
      <c r="CR965" s="39"/>
      <c r="CS965" s="39"/>
      <c r="CT965" s="39"/>
      <c r="CU965" s="39"/>
      <c r="CV965" s="39"/>
      <c r="CW965" s="39"/>
      <c r="CX965" s="39"/>
      <c r="CY965" s="39"/>
      <c r="CZ965" s="39"/>
      <c r="DA965" s="39"/>
      <c r="DB965" s="39"/>
      <c r="DC965" s="39"/>
      <c r="DD965" s="39"/>
      <c r="DE965" s="39"/>
      <c r="DF965" s="39"/>
      <c r="DG965" s="39"/>
      <c r="DH965" s="39"/>
      <c r="DI965" s="39"/>
      <c r="DJ965" s="39"/>
      <c r="DK965" s="39"/>
      <c r="DL965" s="39"/>
      <c r="DM965" s="39"/>
      <c r="DN965" s="39"/>
      <c r="DO965" s="39"/>
      <c r="DP965" s="39"/>
      <c r="DQ965" s="39"/>
      <c r="DR965" s="39"/>
      <c r="DS965" s="39"/>
      <c r="DT965" s="39"/>
      <c r="DU965" s="39"/>
      <c r="DV965" s="39"/>
      <c r="DW965" s="39"/>
      <c r="DX965" s="39"/>
      <c r="DY965" s="39"/>
      <c r="DZ965" s="39"/>
      <c r="EA965" s="39"/>
      <c r="EB965" s="39"/>
      <c r="EC965" s="39"/>
      <c r="ED965" s="39"/>
      <c r="EE965" s="39"/>
      <c r="EF965" s="39"/>
      <c r="EG965" s="39"/>
      <c r="EH965" s="39"/>
      <c r="EI965" s="39"/>
      <c r="EJ965" s="39"/>
      <c r="EK965" s="39"/>
      <c r="EL965" s="39"/>
      <c r="EM965" s="39"/>
      <c r="EN965" s="39"/>
      <c r="EO965" s="39"/>
      <c r="EP965" s="39"/>
      <c r="EQ965" s="39"/>
      <c r="ER965" s="39"/>
      <c r="ES965" s="39"/>
      <c r="ET965" s="39"/>
      <c r="EU965" s="39"/>
      <c r="EV965" s="39"/>
      <c r="EW965" s="39"/>
      <c r="EX965" s="39"/>
      <c r="EY965" s="39"/>
      <c r="EZ965" s="39"/>
      <c r="FA965" s="39"/>
      <c r="FB965" s="39"/>
      <c r="FC965" s="39"/>
      <c r="FD965" s="39"/>
      <c r="FE965" s="39"/>
      <c r="FF965" s="39"/>
      <c r="FG965" s="39"/>
      <c r="FH965" s="39"/>
      <c r="FI965" s="39"/>
      <c r="FJ965" s="39"/>
      <c r="FK965" s="39"/>
      <c r="FL965" s="39"/>
      <c r="FM965" s="39"/>
      <c r="FN965" s="39"/>
      <c r="FO965" s="39"/>
      <c r="FP965" s="39"/>
      <c r="FQ965" s="39"/>
      <c r="FR965" s="39"/>
      <c r="FS965" s="39"/>
      <c r="FT965" s="39"/>
      <c r="FU965" s="39"/>
      <c r="FV965" s="39"/>
      <c r="FW965" s="39"/>
      <c r="FX965" s="39"/>
      <c r="FY965" s="39"/>
      <c r="FZ965" s="39"/>
      <c r="GA965" s="39"/>
      <c r="GB965" s="39"/>
      <c r="GC965" s="39"/>
      <c r="GD965" s="39"/>
      <c r="GE965" s="39"/>
      <c r="GF965" s="39"/>
      <c r="GG965" s="39"/>
      <c r="GH965" s="39"/>
      <c r="GI965" s="39"/>
      <c r="GJ965" s="39"/>
      <c r="GK965" s="39"/>
      <c r="GL965" s="39"/>
      <c r="GM965" s="39"/>
      <c r="GN965" s="39"/>
      <c r="GO965" s="39"/>
      <c r="GP965" s="39"/>
      <c r="GQ965" s="39"/>
      <c r="GR965" s="39"/>
      <c r="GS965" s="39"/>
      <c r="GT965" s="39"/>
      <c r="GU965" s="39"/>
      <c r="GV965" s="39"/>
      <c r="GW965" s="39"/>
      <c r="GX965" s="39"/>
      <c r="GY965" s="39"/>
      <c r="GZ965" s="39"/>
      <c r="HA965" s="39"/>
      <c r="HB965" s="39"/>
      <c r="HC965" s="39"/>
      <c r="HD965" s="39"/>
      <c r="HE965" s="39"/>
      <c r="HF965" s="39"/>
      <c r="HG965" s="39"/>
      <c r="HH965" s="39"/>
      <c r="HI965" s="39"/>
      <c r="HJ965" s="39"/>
      <c r="HK965" s="39"/>
      <c r="HL965" s="39"/>
      <c r="HM965" s="39"/>
      <c r="HN965" s="39"/>
      <c r="HO965" s="39"/>
      <c r="HP965" s="39"/>
      <c r="HQ965" s="39"/>
      <c r="HR965" s="39"/>
      <c r="HS965" s="39"/>
      <c r="HT965" s="39"/>
      <c r="HU965" s="39"/>
      <c r="HV965" s="39"/>
      <c r="HW965" s="39"/>
      <c r="HX965" s="39"/>
      <c r="HY965" s="39"/>
      <c r="HZ965" s="39"/>
      <c r="IA965" s="39"/>
      <c r="IB965" s="39"/>
      <c r="IC965" s="39"/>
      <c r="ID965" s="39"/>
      <c r="IE965" s="39"/>
      <c r="IF965" s="39"/>
      <c r="IG965" s="39"/>
      <c r="IH965" s="39"/>
      <c r="II965" s="39"/>
      <c r="IJ965" s="39"/>
      <c r="IK965" s="39"/>
      <c r="IL965" s="39"/>
      <c r="IM965" s="39"/>
      <c r="IN965" s="39"/>
      <c r="IO965" s="39"/>
      <c r="IP965" s="39"/>
      <c r="IQ965" s="39"/>
      <c r="IR965" s="39"/>
      <c r="IS965" s="39"/>
      <c r="IT965" s="39"/>
      <c r="IU965" s="39"/>
      <c r="IV965" s="39"/>
    </row>
    <row r="966" spans="1:256" s="61" customFormat="1" ht="18" customHeight="1" x14ac:dyDescent="0.25">
      <c r="A966" s="46" t="s">
        <v>1395</v>
      </c>
      <c r="B966" s="47" t="s">
        <v>17</v>
      </c>
      <c r="C966" s="46" t="s">
        <v>1396</v>
      </c>
      <c r="D966" s="3">
        <v>7</v>
      </c>
      <c r="E966" s="3">
        <v>7</v>
      </c>
      <c r="F966" s="3">
        <v>1</v>
      </c>
      <c r="G966" s="3">
        <v>1</v>
      </c>
      <c r="H966" s="3">
        <v>0</v>
      </c>
      <c r="I966" s="12">
        <v>16</v>
      </c>
      <c r="J966" s="3">
        <v>1</v>
      </c>
      <c r="K966" s="3">
        <v>1</v>
      </c>
      <c r="L966" s="3">
        <v>1</v>
      </c>
      <c r="M966" s="3">
        <v>1</v>
      </c>
      <c r="N966" s="3"/>
      <c r="O966" s="2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  <c r="AH966" s="39"/>
      <c r="AI966" s="39"/>
      <c r="AJ966" s="39"/>
      <c r="AK966" s="39"/>
      <c r="AL966" s="39"/>
      <c r="AM966" s="39"/>
      <c r="AN966" s="39"/>
      <c r="AO966" s="39"/>
      <c r="AP966" s="39"/>
      <c r="AQ966" s="39"/>
      <c r="AR966" s="39"/>
      <c r="AS966" s="39"/>
      <c r="AT966" s="39"/>
      <c r="AU966" s="39"/>
      <c r="AV966" s="39"/>
      <c r="AW966" s="39"/>
      <c r="AX966" s="39"/>
      <c r="AY966" s="39"/>
      <c r="AZ966" s="39"/>
      <c r="BA966" s="39"/>
      <c r="BB966" s="39"/>
      <c r="BC966" s="39"/>
      <c r="BD966" s="39"/>
      <c r="BE966" s="39"/>
      <c r="BF966" s="39"/>
      <c r="BG966" s="39"/>
      <c r="BH966" s="39"/>
      <c r="BI966" s="39"/>
      <c r="BJ966" s="39"/>
      <c r="BK966" s="39"/>
      <c r="BL966" s="39"/>
      <c r="BM966" s="39"/>
      <c r="BN966" s="39"/>
      <c r="BO966" s="39"/>
      <c r="BP966" s="39"/>
      <c r="BQ966" s="39"/>
      <c r="BR966" s="39"/>
      <c r="BS966" s="39"/>
      <c r="BT966" s="39"/>
      <c r="BU966" s="39"/>
      <c r="BV966" s="39"/>
      <c r="BW966" s="39"/>
      <c r="BX966" s="39"/>
      <c r="BY966" s="39"/>
      <c r="BZ966" s="39"/>
      <c r="CA966" s="39"/>
      <c r="CB966" s="39"/>
      <c r="CC966" s="39"/>
      <c r="CD966" s="39"/>
      <c r="CE966" s="39"/>
      <c r="CF966" s="39"/>
      <c r="CG966" s="39"/>
      <c r="CH966" s="39"/>
      <c r="CI966" s="39"/>
      <c r="CJ966" s="39"/>
      <c r="CK966" s="39"/>
      <c r="CL966" s="39"/>
      <c r="CM966" s="39"/>
      <c r="CN966" s="39"/>
      <c r="CO966" s="39"/>
      <c r="CP966" s="39"/>
      <c r="CQ966" s="39"/>
      <c r="CR966" s="39"/>
      <c r="CS966" s="39"/>
      <c r="CT966" s="39"/>
      <c r="CU966" s="39"/>
      <c r="CV966" s="39"/>
      <c r="CW966" s="39"/>
      <c r="CX966" s="39"/>
      <c r="CY966" s="39"/>
      <c r="CZ966" s="39"/>
      <c r="DA966" s="39"/>
      <c r="DB966" s="39"/>
      <c r="DC966" s="39"/>
      <c r="DD966" s="39"/>
      <c r="DE966" s="39"/>
      <c r="DF966" s="39"/>
      <c r="DG966" s="39"/>
      <c r="DH966" s="39"/>
      <c r="DI966" s="39"/>
      <c r="DJ966" s="39"/>
      <c r="DK966" s="39"/>
      <c r="DL966" s="39"/>
      <c r="DM966" s="39"/>
      <c r="DN966" s="39"/>
      <c r="DO966" s="39"/>
      <c r="DP966" s="39"/>
      <c r="DQ966" s="39"/>
      <c r="DR966" s="39"/>
      <c r="DS966" s="39"/>
      <c r="DT966" s="39"/>
      <c r="DU966" s="39"/>
      <c r="DV966" s="39"/>
      <c r="DW966" s="39"/>
      <c r="DX966" s="39"/>
      <c r="DY966" s="39"/>
      <c r="DZ966" s="39"/>
      <c r="EA966" s="39"/>
      <c r="EB966" s="39"/>
      <c r="EC966" s="39"/>
      <c r="ED966" s="39"/>
      <c r="EE966" s="39"/>
      <c r="EF966" s="39"/>
      <c r="EG966" s="39"/>
      <c r="EH966" s="39"/>
      <c r="EI966" s="39"/>
      <c r="EJ966" s="39"/>
      <c r="EK966" s="39"/>
      <c r="EL966" s="39"/>
      <c r="EM966" s="39"/>
      <c r="EN966" s="39"/>
      <c r="EO966" s="39"/>
      <c r="EP966" s="39"/>
      <c r="EQ966" s="39"/>
      <c r="ER966" s="39"/>
      <c r="ES966" s="39"/>
      <c r="ET966" s="39"/>
      <c r="EU966" s="39"/>
      <c r="EV966" s="39"/>
      <c r="EW966" s="39"/>
      <c r="EX966" s="39"/>
      <c r="EY966" s="39"/>
      <c r="EZ966" s="39"/>
      <c r="FA966" s="39"/>
      <c r="FB966" s="39"/>
      <c r="FC966" s="39"/>
      <c r="FD966" s="39"/>
      <c r="FE966" s="39"/>
      <c r="FF966" s="39"/>
      <c r="FG966" s="39"/>
      <c r="FH966" s="39"/>
      <c r="FI966" s="39"/>
      <c r="FJ966" s="39"/>
      <c r="FK966" s="39"/>
      <c r="FL966" s="39"/>
      <c r="FM966" s="39"/>
      <c r="FN966" s="39"/>
      <c r="FO966" s="39"/>
      <c r="FP966" s="39"/>
      <c r="FQ966" s="39"/>
      <c r="FR966" s="39"/>
      <c r="FS966" s="39"/>
      <c r="FT966" s="39"/>
      <c r="FU966" s="39"/>
      <c r="FV966" s="39"/>
      <c r="FW966" s="39"/>
      <c r="FX966" s="39"/>
      <c r="FY966" s="39"/>
      <c r="FZ966" s="39"/>
      <c r="GA966" s="39"/>
      <c r="GB966" s="39"/>
      <c r="GC966" s="39"/>
      <c r="GD966" s="39"/>
      <c r="GE966" s="39"/>
      <c r="GF966" s="39"/>
      <c r="GG966" s="39"/>
      <c r="GH966" s="39"/>
      <c r="GI966" s="39"/>
      <c r="GJ966" s="39"/>
      <c r="GK966" s="39"/>
      <c r="GL966" s="39"/>
      <c r="GM966" s="39"/>
      <c r="GN966" s="39"/>
      <c r="GO966" s="39"/>
      <c r="GP966" s="39"/>
      <c r="GQ966" s="39"/>
      <c r="GR966" s="39"/>
      <c r="GS966" s="39"/>
      <c r="GT966" s="39"/>
      <c r="GU966" s="39"/>
      <c r="GV966" s="39"/>
      <c r="GW966" s="39"/>
      <c r="GX966" s="39"/>
      <c r="GY966" s="39"/>
      <c r="GZ966" s="39"/>
      <c r="HA966" s="39"/>
      <c r="HB966" s="39"/>
      <c r="HC966" s="39"/>
      <c r="HD966" s="39"/>
      <c r="HE966" s="39"/>
      <c r="HF966" s="39"/>
      <c r="HG966" s="39"/>
      <c r="HH966" s="39"/>
      <c r="HI966" s="39"/>
      <c r="HJ966" s="39"/>
      <c r="HK966" s="39"/>
      <c r="HL966" s="39"/>
      <c r="HM966" s="39"/>
      <c r="HN966" s="39"/>
      <c r="HO966" s="39"/>
      <c r="HP966" s="39"/>
      <c r="HQ966" s="39"/>
      <c r="HR966" s="39"/>
      <c r="HS966" s="39"/>
      <c r="HT966" s="39"/>
      <c r="HU966" s="39"/>
      <c r="HV966" s="39"/>
      <c r="HW966" s="39"/>
      <c r="HX966" s="39"/>
      <c r="HY966" s="39"/>
      <c r="HZ966" s="39"/>
      <c r="IA966" s="39"/>
      <c r="IB966" s="39"/>
      <c r="IC966" s="39"/>
      <c r="ID966" s="39"/>
      <c r="IE966" s="39"/>
      <c r="IF966" s="39"/>
      <c r="IG966" s="39"/>
      <c r="IH966" s="39"/>
      <c r="II966" s="39"/>
      <c r="IJ966" s="39"/>
      <c r="IK966" s="39"/>
      <c r="IL966" s="39"/>
      <c r="IM966" s="39"/>
      <c r="IN966" s="39"/>
      <c r="IO966" s="39"/>
      <c r="IP966" s="39"/>
      <c r="IQ966" s="39"/>
      <c r="IR966" s="39"/>
      <c r="IS966" s="39"/>
      <c r="IT966" s="39"/>
      <c r="IU966" s="39"/>
      <c r="IV966" s="39"/>
    </row>
    <row r="967" spans="1:256" s="61" customFormat="1" ht="18" customHeight="1" x14ac:dyDescent="0.25">
      <c r="A967" s="46" t="s">
        <v>1397</v>
      </c>
      <c r="B967" s="47" t="s">
        <v>16</v>
      </c>
      <c r="C967" s="46" t="s">
        <v>1398</v>
      </c>
      <c r="D967" s="3">
        <v>1</v>
      </c>
      <c r="E967" s="3">
        <v>0</v>
      </c>
      <c r="F967" s="3">
        <v>0</v>
      </c>
      <c r="G967" s="3">
        <v>0</v>
      </c>
      <c r="H967" s="3">
        <v>0</v>
      </c>
      <c r="I967" s="12">
        <v>1</v>
      </c>
      <c r="J967" s="3">
        <v>1</v>
      </c>
      <c r="K967" s="3">
        <v>0</v>
      </c>
      <c r="L967" s="3">
        <v>0</v>
      </c>
      <c r="M967" s="3">
        <v>0</v>
      </c>
      <c r="N967" s="3"/>
      <c r="O967" s="2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  <c r="AH967" s="39"/>
      <c r="AI967" s="39"/>
      <c r="AJ967" s="39"/>
      <c r="AK967" s="39"/>
      <c r="AL967" s="39"/>
      <c r="AM967" s="39"/>
      <c r="AN967" s="39"/>
      <c r="AO967" s="39"/>
      <c r="AP967" s="39"/>
      <c r="AQ967" s="39"/>
      <c r="AR967" s="39"/>
      <c r="AS967" s="39"/>
      <c r="AT967" s="39"/>
      <c r="AU967" s="39"/>
      <c r="AV967" s="39"/>
      <c r="AW967" s="39"/>
      <c r="AX967" s="39"/>
      <c r="AY967" s="39"/>
      <c r="AZ967" s="39"/>
      <c r="BA967" s="39"/>
      <c r="BB967" s="39"/>
      <c r="BC967" s="39"/>
      <c r="BD967" s="39"/>
      <c r="BE967" s="39"/>
      <c r="BF967" s="39"/>
      <c r="BG967" s="39"/>
      <c r="BH967" s="39"/>
      <c r="BI967" s="39"/>
      <c r="BJ967" s="39"/>
      <c r="BK967" s="39"/>
      <c r="BL967" s="39"/>
      <c r="BM967" s="39"/>
      <c r="BN967" s="39"/>
      <c r="BO967" s="39"/>
      <c r="BP967" s="39"/>
      <c r="BQ967" s="39"/>
      <c r="BR967" s="39"/>
      <c r="BS967" s="39"/>
      <c r="BT967" s="39"/>
      <c r="BU967" s="39"/>
      <c r="BV967" s="39"/>
      <c r="BW967" s="39"/>
      <c r="BX967" s="39"/>
      <c r="BY967" s="39"/>
      <c r="BZ967" s="39"/>
      <c r="CA967" s="39"/>
      <c r="CB967" s="39"/>
      <c r="CC967" s="39"/>
      <c r="CD967" s="39"/>
      <c r="CE967" s="39"/>
      <c r="CF967" s="39"/>
      <c r="CG967" s="39"/>
      <c r="CH967" s="39"/>
      <c r="CI967" s="39"/>
      <c r="CJ967" s="39"/>
      <c r="CK967" s="39"/>
      <c r="CL967" s="39"/>
      <c r="CM967" s="39"/>
      <c r="CN967" s="39"/>
      <c r="CO967" s="39"/>
      <c r="CP967" s="39"/>
      <c r="CQ967" s="39"/>
      <c r="CR967" s="39"/>
      <c r="CS967" s="39"/>
      <c r="CT967" s="39"/>
      <c r="CU967" s="39"/>
      <c r="CV967" s="39"/>
      <c r="CW967" s="39"/>
      <c r="CX967" s="39"/>
      <c r="CY967" s="39"/>
      <c r="CZ967" s="39"/>
      <c r="DA967" s="39"/>
      <c r="DB967" s="39"/>
      <c r="DC967" s="39"/>
      <c r="DD967" s="39"/>
      <c r="DE967" s="39"/>
      <c r="DF967" s="39"/>
      <c r="DG967" s="39"/>
      <c r="DH967" s="39"/>
      <c r="DI967" s="39"/>
      <c r="DJ967" s="39"/>
      <c r="DK967" s="39"/>
      <c r="DL967" s="39"/>
      <c r="DM967" s="39"/>
      <c r="DN967" s="39"/>
      <c r="DO967" s="39"/>
      <c r="DP967" s="39"/>
      <c r="DQ967" s="39"/>
      <c r="DR967" s="39"/>
      <c r="DS967" s="39"/>
      <c r="DT967" s="39"/>
      <c r="DU967" s="39"/>
      <c r="DV967" s="39"/>
      <c r="DW967" s="39"/>
      <c r="DX967" s="39"/>
      <c r="DY967" s="39"/>
      <c r="DZ967" s="39"/>
      <c r="EA967" s="39"/>
      <c r="EB967" s="39"/>
      <c r="EC967" s="39"/>
      <c r="ED967" s="39"/>
      <c r="EE967" s="39"/>
      <c r="EF967" s="39"/>
      <c r="EG967" s="39"/>
      <c r="EH967" s="39"/>
      <c r="EI967" s="39"/>
      <c r="EJ967" s="39"/>
      <c r="EK967" s="39"/>
      <c r="EL967" s="39"/>
      <c r="EM967" s="39"/>
      <c r="EN967" s="39"/>
      <c r="EO967" s="39"/>
      <c r="EP967" s="39"/>
      <c r="EQ967" s="39"/>
      <c r="ER967" s="39"/>
      <c r="ES967" s="39"/>
      <c r="ET967" s="39"/>
      <c r="EU967" s="39"/>
      <c r="EV967" s="39"/>
      <c r="EW967" s="39"/>
      <c r="EX967" s="39"/>
      <c r="EY967" s="39"/>
      <c r="EZ967" s="39"/>
      <c r="FA967" s="39"/>
      <c r="FB967" s="39"/>
      <c r="FC967" s="39"/>
      <c r="FD967" s="39"/>
      <c r="FE967" s="39"/>
      <c r="FF967" s="39"/>
      <c r="FG967" s="39"/>
      <c r="FH967" s="39"/>
      <c r="FI967" s="39"/>
      <c r="FJ967" s="39"/>
      <c r="FK967" s="39"/>
      <c r="FL967" s="39"/>
      <c r="FM967" s="39"/>
      <c r="FN967" s="39"/>
      <c r="FO967" s="39"/>
      <c r="FP967" s="39"/>
      <c r="FQ967" s="39"/>
      <c r="FR967" s="39"/>
      <c r="FS967" s="39"/>
      <c r="FT967" s="39"/>
      <c r="FU967" s="39"/>
      <c r="FV967" s="39"/>
      <c r="FW967" s="39"/>
      <c r="FX967" s="39"/>
      <c r="FY967" s="39"/>
      <c r="FZ967" s="39"/>
      <c r="GA967" s="39"/>
      <c r="GB967" s="39"/>
      <c r="GC967" s="39"/>
      <c r="GD967" s="39"/>
      <c r="GE967" s="39"/>
      <c r="GF967" s="39"/>
      <c r="GG967" s="39"/>
      <c r="GH967" s="39"/>
      <c r="GI967" s="39"/>
      <c r="GJ967" s="39"/>
      <c r="GK967" s="39"/>
      <c r="GL967" s="39"/>
      <c r="GM967" s="39"/>
      <c r="GN967" s="39"/>
      <c r="GO967" s="39"/>
      <c r="GP967" s="39"/>
      <c r="GQ967" s="39"/>
      <c r="GR967" s="39"/>
      <c r="GS967" s="39"/>
      <c r="GT967" s="39"/>
      <c r="GU967" s="39"/>
      <c r="GV967" s="39"/>
      <c r="GW967" s="39"/>
      <c r="GX967" s="39"/>
      <c r="GY967" s="39"/>
      <c r="GZ967" s="39"/>
      <c r="HA967" s="39"/>
      <c r="HB967" s="39"/>
      <c r="HC967" s="39"/>
      <c r="HD967" s="39"/>
      <c r="HE967" s="39"/>
      <c r="HF967" s="39"/>
      <c r="HG967" s="39"/>
      <c r="HH967" s="39"/>
      <c r="HI967" s="39"/>
      <c r="HJ967" s="39"/>
      <c r="HK967" s="39"/>
      <c r="HL967" s="39"/>
      <c r="HM967" s="39"/>
      <c r="HN967" s="39"/>
      <c r="HO967" s="39"/>
      <c r="HP967" s="39"/>
      <c r="HQ967" s="39"/>
      <c r="HR967" s="39"/>
      <c r="HS967" s="39"/>
      <c r="HT967" s="39"/>
      <c r="HU967" s="39"/>
      <c r="HV967" s="39"/>
      <c r="HW967" s="39"/>
      <c r="HX967" s="39"/>
      <c r="HY967" s="39"/>
      <c r="HZ967" s="39"/>
      <c r="IA967" s="39"/>
      <c r="IB967" s="39"/>
      <c r="IC967" s="39"/>
      <c r="ID967" s="39"/>
      <c r="IE967" s="39"/>
      <c r="IF967" s="39"/>
      <c r="IG967" s="39"/>
      <c r="IH967" s="39"/>
      <c r="II967" s="39"/>
      <c r="IJ967" s="39"/>
      <c r="IK967" s="39"/>
      <c r="IL967" s="39"/>
      <c r="IM967" s="39"/>
      <c r="IN967" s="39"/>
      <c r="IO967" s="39"/>
      <c r="IP967" s="39"/>
      <c r="IQ967" s="39"/>
      <c r="IR967" s="39"/>
      <c r="IS967" s="39"/>
      <c r="IT967" s="39"/>
      <c r="IU967" s="39"/>
      <c r="IV967" s="39"/>
    </row>
    <row r="968" spans="1:256" s="61" customFormat="1" ht="18" customHeight="1" x14ac:dyDescent="0.25">
      <c r="A968" s="46" t="s">
        <v>1399</v>
      </c>
      <c r="B968" s="47" t="s">
        <v>16</v>
      </c>
      <c r="C968" s="46" t="s">
        <v>1400</v>
      </c>
      <c r="D968" s="3">
        <v>1</v>
      </c>
      <c r="E968" s="3">
        <v>0</v>
      </c>
      <c r="F968" s="3">
        <v>0</v>
      </c>
      <c r="G968" s="3">
        <v>0</v>
      </c>
      <c r="H968" s="3">
        <v>0</v>
      </c>
      <c r="I968" s="12">
        <v>1</v>
      </c>
      <c r="J968" s="3">
        <v>1</v>
      </c>
      <c r="K968" s="3">
        <v>0</v>
      </c>
      <c r="L968" s="3">
        <v>0</v>
      </c>
      <c r="M968" s="3">
        <v>0</v>
      </c>
      <c r="N968" s="3"/>
      <c r="O968" s="2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  <c r="AH968" s="39"/>
      <c r="AI968" s="39"/>
      <c r="AJ968" s="39"/>
      <c r="AK968" s="39"/>
      <c r="AL968" s="39"/>
      <c r="AM968" s="39"/>
      <c r="AN968" s="39"/>
      <c r="AO968" s="39"/>
      <c r="AP968" s="39"/>
      <c r="AQ968" s="39"/>
      <c r="AR968" s="39"/>
      <c r="AS968" s="39"/>
      <c r="AT968" s="39"/>
      <c r="AU968" s="39"/>
      <c r="AV968" s="39"/>
      <c r="AW968" s="39"/>
      <c r="AX968" s="39"/>
      <c r="AY968" s="39"/>
      <c r="AZ968" s="39"/>
      <c r="BA968" s="39"/>
      <c r="BB968" s="39"/>
      <c r="BC968" s="39"/>
      <c r="BD968" s="39"/>
      <c r="BE968" s="39"/>
      <c r="BF968" s="39"/>
      <c r="BG968" s="39"/>
      <c r="BH968" s="39"/>
      <c r="BI968" s="39"/>
      <c r="BJ968" s="39"/>
      <c r="BK968" s="39"/>
      <c r="BL968" s="39"/>
      <c r="BM968" s="39"/>
      <c r="BN968" s="39"/>
      <c r="BO968" s="39"/>
      <c r="BP968" s="39"/>
      <c r="BQ968" s="39"/>
      <c r="BR968" s="39"/>
      <c r="BS968" s="39"/>
      <c r="BT968" s="39"/>
      <c r="BU968" s="39"/>
      <c r="BV968" s="39"/>
      <c r="BW968" s="39"/>
      <c r="BX968" s="39"/>
      <c r="BY968" s="39"/>
      <c r="BZ968" s="39"/>
      <c r="CA968" s="39"/>
      <c r="CB968" s="39"/>
      <c r="CC968" s="39"/>
      <c r="CD968" s="39"/>
      <c r="CE968" s="39"/>
      <c r="CF968" s="39"/>
      <c r="CG968" s="39"/>
      <c r="CH968" s="39"/>
      <c r="CI968" s="39"/>
      <c r="CJ968" s="39"/>
      <c r="CK968" s="39"/>
      <c r="CL968" s="39"/>
      <c r="CM968" s="39"/>
      <c r="CN968" s="39"/>
      <c r="CO968" s="39"/>
      <c r="CP968" s="39"/>
      <c r="CQ968" s="39"/>
      <c r="CR968" s="39"/>
      <c r="CS968" s="39"/>
      <c r="CT968" s="39"/>
      <c r="CU968" s="39"/>
      <c r="CV968" s="39"/>
      <c r="CW968" s="39"/>
      <c r="CX968" s="39"/>
      <c r="CY968" s="39"/>
      <c r="CZ968" s="39"/>
      <c r="DA968" s="39"/>
      <c r="DB968" s="39"/>
      <c r="DC968" s="39"/>
      <c r="DD968" s="39"/>
      <c r="DE968" s="39"/>
      <c r="DF968" s="39"/>
      <c r="DG968" s="39"/>
      <c r="DH968" s="39"/>
      <c r="DI968" s="39"/>
      <c r="DJ968" s="39"/>
      <c r="DK968" s="39"/>
      <c r="DL968" s="39"/>
      <c r="DM968" s="39"/>
      <c r="DN968" s="39"/>
      <c r="DO968" s="39"/>
      <c r="DP968" s="39"/>
      <c r="DQ968" s="39"/>
      <c r="DR968" s="39"/>
      <c r="DS968" s="39"/>
      <c r="DT968" s="39"/>
      <c r="DU968" s="39"/>
      <c r="DV968" s="39"/>
      <c r="DW968" s="39"/>
      <c r="DX968" s="39"/>
      <c r="DY968" s="39"/>
      <c r="DZ968" s="39"/>
      <c r="EA968" s="39"/>
      <c r="EB968" s="39"/>
      <c r="EC968" s="39"/>
      <c r="ED968" s="39"/>
      <c r="EE968" s="39"/>
      <c r="EF968" s="39"/>
      <c r="EG968" s="39"/>
      <c r="EH968" s="39"/>
      <c r="EI968" s="39"/>
      <c r="EJ968" s="39"/>
      <c r="EK968" s="39"/>
      <c r="EL968" s="39"/>
      <c r="EM968" s="39"/>
      <c r="EN968" s="39"/>
      <c r="EO968" s="39"/>
      <c r="EP968" s="39"/>
      <c r="EQ968" s="39"/>
      <c r="ER968" s="39"/>
      <c r="ES968" s="39"/>
      <c r="ET968" s="39"/>
      <c r="EU968" s="39"/>
      <c r="EV968" s="39"/>
      <c r="EW968" s="39"/>
      <c r="EX968" s="39"/>
      <c r="EY968" s="39"/>
      <c r="EZ968" s="39"/>
      <c r="FA968" s="39"/>
      <c r="FB968" s="39"/>
      <c r="FC968" s="39"/>
      <c r="FD968" s="39"/>
      <c r="FE968" s="39"/>
      <c r="FF968" s="39"/>
      <c r="FG968" s="39"/>
      <c r="FH968" s="39"/>
      <c r="FI968" s="39"/>
      <c r="FJ968" s="39"/>
      <c r="FK968" s="39"/>
      <c r="FL968" s="39"/>
      <c r="FM968" s="39"/>
      <c r="FN968" s="39"/>
      <c r="FO968" s="39"/>
      <c r="FP968" s="39"/>
      <c r="FQ968" s="39"/>
      <c r="FR968" s="39"/>
      <c r="FS968" s="39"/>
      <c r="FT968" s="39"/>
      <c r="FU968" s="39"/>
      <c r="FV968" s="39"/>
      <c r="FW968" s="39"/>
      <c r="FX968" s="39"/>
      <c r="FY968" s="39"/>
      <c r="FZ968" s="39"/>
      <c r="GA968" s="39"/>
      <c r="GB968" s="39"/>
      <c r="GC968" s="39"/>
      <c r="GD968" s="39"/>
      <c r="GE968" s="39"/>
      <c r="GF968" s="39"/>
      <c r="GG968" s="39"/>
      <c r="GH968" s="39"/>
      <c r="GI968" s="39"/>
      <c r="GJ968" s="39"/>
      <c r="GK968" s="39"/>
      <c r="GL968" s="39"/>
      <c r="GM968" s="39"/>
      <c r="GN968" s="39"/>
      <c r="GO968" s="39"/>
      <c r="GP968" s="39"/>
      <c r="GQ968" s="39"/>
      <c r="GR968" s="39"/>
      <c r="GS968" s="39"/>
      <c r="GT968" s="39"/>
      <c r="GU968" s="39"/>
      <c r="GV968" s="39"/>
      <c r="GW968" s="39"/>
      <c r="GX968" s="39"/>
      <c r="GY968" s="39"/>
      <c r="GZ968" s="39"/>
      <c r="HA968" s="39"/>
      <c r="HB968" s="39"/>
      <c r="HC968" s="39"/>
      <c r="HD968" s="39"/>
      <c r="HE968" s="39"/>
      <c r="HF968" s="39"/>
      <c r="HG968" s="39"/>
      <c r="HH968" s="39"/>
      <c r="HI968" s="39"/>
      <c r="HJ968" s="39"/>
      <c r="HK968" s="39"/>
      <c r="HL968" s="39"/>
      <c r="HM968" s="39"/>
      <c r="HN968" s="39"/>
      <c r="HO968" s="39"/>
      <c r="HP968" s="39"/>
      <c r="HQ968" s="39"/>
      <c r="HR968" s="39"/>
      <c r="HS968" s="39"/>
      <c r="HT968" s="39"/>
      <c r="HU968" s="39"/>
      <c r="HV968" s="39"/>
      <c r="HW968" s="39"/>
      <c r="HX968" s="39"/>
      <c r="HY968" s="39"/>
      <c r="HZ968" s="39"/>
      <c r="IA968" s="39"/>
      <c r="IB968" s="39"/>
      <c r="IC968" s="39"/>
      <c r="ID968" s="39"/>
      <c r="IE968" s="39"/>
      <c r="IF968" s="39"/>
      <c r="IG968" s="39"/>
      <c r="IH968" s="39"/>
      <c r="II968" s="39"/>
      <c r="IJ968" s="39"/>
      <c r="IK968" s="39"/>
      <c r="IL968" s="39"/>
      <c r="IM968" s="39"/>
      <c r="IN968" s="39"/>
      <c r="IO968" s="39"/>
      <c r="IP968" s="39"/>
      <c r="IQ968" s="39"/>
      <c r="IR968" s="39"/>
      <c r="IS968" s="39"/>
      <c r="IT968" s="39"/>
      <c r="IU968" s="39"/>
      <c r="IV968" s="39"/>
    </row>
    <row r="969" spans="1:256" s="61" customFormat="1" ht="18" customHeight="1" x14ac:dyDescent="0.25">
      <c r="A969" s="46" t="s">
        <v>1401</v>
      </c>
      <c r="B969" s="47" t="s">
        <v>16</v>
      </c>
      <c r="C969" s="46" t="s">
        <v>1315</v>
      </c>
      <c r="D969" s="3">
        <v>1</v>
      </c>
      <c r="E969" s="3">
        <v>0</v>
      </c>
      <c r="F969" s="3">
        <v>0</v>
      </c>
      <c r="G969" s="3">
        <v>0</v>
      </c>
      <c r="H969" s="3">
        <v>0</v>
      </c>
      <c r="I969" s="12">
        <v>1</v>
      </c>
      <c r="J969" s="3">
        <v>1</v>
      </c>
      <c r="K969" s="3">
        <v>0</v>
      </c>
      <c r="L969" s="3">
        <v>0</v>
      </c>
      <c r="M969" s="3">
        <v>0</v>
      </c>
      <c r="N969" s="3"/>
      <c r="O969" s="2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  <c r="AK969" s="39"/>
      <c r="AL969" s="39"/>
      <c r="AM969" s="39"/>
      <c r="AN969" s="39"/>
      <c r="AO969" s="39"/>
      <c r="AP969" s="39"/>
      <c r="AQ969" s="39"/>
      <c r="AR969" s="39"/>
      <c r="AS969" s="39"/>
      <c r="AT969" s="39"/>
      <c r="AU969" s="39"/>
      <c r="AV969" s="39"/>
      <c r="AW969" s="39"/>
      <c r="AX969" s="39"/>
      <c r="AY969" s="39"/>
      <c r="AZ969" s="39"/>
      <c r="BA969" s="39"/>
      <c r="BB969" s="39"/>
      <c r="BC969" s="39"/>
      <c r="BD969" s="39"/>
      <c r="BE969" s="39"/>
      <c r="BF969" s="39"/>
      <c r="BG969" s="39"/>
      <c r="BH969" s="39"/>
      <c r="BI969" s="39"/>
      <c r="BJ969" s="39"/>
      <c r="BK969" s="39"/>
      <c r="BL969" s="39"/>
      <c r="BM969" s="39"/>
      <c r="BN969" s="39"/>
      <c r="BO969" s="39"/>
      <c r="BP969" s="39"/>
      <c r="BQ969" s="39"/>
      <c r="BR969" s="39"/>
      <c r="BS969" s="39"/>
      <c r="BT969" s="39"/>
      <c r="BU969" s="39"/>
      <c r="BV969" s="39"/>
      <c r="BW969" s="39"/>
      <c r="BX969" s="39"/>
      <c r="BY969" s="39"/>
      <c r="BZ969" s="39"/>
      <c r="CA969" s="39"/>
      <c r="CB969" s="39"/>
      <c r="CC969" s="39"/>
      <c r="CD969" s="39"/>
      <c r="CE969" s="39"/>
      <c r="CF969" s="39"/>
      <c r="CG969" s="39"/>
      <c r="CH969" s="39"/>
      <c r="CI969" s="39"/>
      <c r="CJ969" s="39"/>
      <c r="CK969" s="39"/>
      <c r="CL969" s="39"/>
      <c r="CM969" s="39"/>
      <c r="CN969" s="39"/>
      <c r="CO969" s="39"/>
      <c r="CP969" s="39"/>
      <c r="CQ969" s="39"/>
      <c r="CR969" s="39"/>
      <c r="CS969" s="39"/>
      <c r="CT969" s="39"/>
      <c r="CU969" s="39"/>
      <c r="CV969" s="39"/>
      <c r="CW969" s="39"/>
      <c r="CX969" s="39"/>
      <c r="CY969" s="39"/>
      <c r="CZ969" s="39"/>
      <c r="DA969" s="39"/>
      <c r="DB969" s="39"/>
      <c r="DC969" s="39"/>
      <c r="DD969" s="39"/>
      <c r="DE969" s="39"/>
      <c r="DF969" s="39"/>
      <c r="DG969" s="39"/>
      <c r="DH969" s="39"/>
      <c r="DI969" s="39"/>
      <c r="DJ969" s="39"/>
      <c r="DK969" s="39"/>
      <c r="DL969" s="39"/>
      <c r="DM969" s="39"/>
      <c r="DN969" s="39"/>
      <c r="DO969" s="39"/>
      <c r="DP969" s="39"/>
      <c r="DQ969" s="39"/>
      <c r="DR969" s="39"/>
      <c r="DS969" s="39"/>
      <c r="DT969" s="39"/>
      <c r="DU969" s="39"/>
      <c r="DV969" s="39"/>
      <c r="DW969" s="39"/>
      <c r="DX969" s="39"/>
      <c r="DY969" s="39"/>
      <c r="DZ969" s="39"/>
      <c r="EA969" s="39"/>
      <c r="EB969" s="39"/>
      <c r="EC969" s="39"/>
      <c r="ED969" s="39"/>
      <c r="EE969" s="39"/>
      <c r="EF969" s="39"/>
      <c r="EG969" s="39"/>
      <c r="EH969" s="39"/>
      <c r="EI969" s="39"/>
      <c r="EJ969" s="39"/>
      <c r="EK969" s="39"/>
      <c r="EL969" s="39"/>
      <c r="EM969" s="39"/>
      <c r="EN969" s="39"/>
      <c r="EO969" s="39"/>
      <c r="EP969" s="39"/>
      <c r="EQ969" s="39"/>
      <c r="ER969" s="39"/>
      <c r="ES969" s="39"/>
      <c r="ET969" s="39"/>
      <c r="EU969" s="39"/>
      <c r="EV969" s="39"/>
      <c r="EW969" s="39"/>
      <c r="EX969" s="39"/>
      <c r="EY969" s="39"/>
      <c r="EZ969" s="39"/>
      <c r="FA969" s="39"/>
      <c r="FB969" s="39"/>
      <c r="FC969" s="39"/>
      <c r="FD969" s="39"/>
      <c r="FE969" s="39"/>
      <c r="FF969" s="39"/>
      <c r="FG969" s="39"/>
      <c r="FH969" s="39"/>
      <c r="FI969" s="39"/>
      <c r="FJ969" s="39"/>
      <c r="FK969" s="39"/>
      <c r="FL969" s="39"/>
      <c r="FM969" s="39"/>
      <c r="FN969" s="39"/>
      <c r="FO969" s="39"/>
      <c r="FP969" s="39"/>
      <c r="FQ969" s="39"/>
      <c r="FR969" s="39"/>
      <c r="FS969" s="39"/>
      <c r="FT969" s="39"/>
      <c r="FU969" s="39"/>
      <c r="FV969" s="39"/>
      <c r="FW969" s="39"/>
      <c r="FX969" s="39"/>
      <c r="FY969" s="39"/>
      <c r="FZ969" s="39"/>
      <c r="GA969" s="39"/>
      <c r="GB969" s="39"/>
      <c r="GC969" s="39"/>
      <c r="GD969" s="39"/>
      <c r="GE969" s="39"/>
      <c r="GF969" s="39"/>
      <c r="GG969" s="39"/>
      <c r="GH969" s="39"/>
      <c r="GI969" s="39"/>
      <c r="GJ969" s="39"/>
      <c r="GK969" s="39"/>
      <c r="GL969" s="39"/>
      <c r="GM969" s="39"/>
      <c r="GN969" s="39"/>
      <c r="GO969" s="39"/>
      <c r="GP969" s="39"/>
      <c r="GQ969" s="39"/>
      <c r="GR969" s="39"/>
      <c r="GS969" s="39"/>
      <c r="GT969" s="39"/>
      <c r="GU969" s="39"/>
      <c r="GV969" s="39"/>
      <c r="GW969" s="39"/>
      <c r="GX969" s="39"/>
      <c r="GY969" s="39"/>
      <c r="GZ969" s="39"/>
      <c r="HA969" s="39"/>
      <c r="HB969" s="39"/>
      <c r="HC969" s="39"/>
      <c r="HD969" s="39"/>
      <c r="HE969" s="39"/>
      <c r="HF969" s="39"/>
      <c r="HG969" s="39"/>
      <c r="HH969" s="39"/>
      <c r="HI969" s="39"/>
      <c r="HJ969" s="39"/>
      <c r="HK969" s="39"/>
      <c r="HL969" s="39"/>
      <c r="HM969" s="39"/>
      <c r="HN969" s="39"/>
      <c r="HO969" s="39"/>
      <c r="HP969" s="39"/>
      <c r="HQ969" s="39"/>
      <c r="HR969" s="39"/>
      <c r="HS969" s="39"/>
      <c r="HT969" s="39"/>
      <c r="HU969" s="39"/>
      <c r="HV969" s="39"/>
      <c r="HW969" s="39"/>
      <c r="HX969" s="39"/>
      <c r="HY969" s="39"/>
      <c r="HZ969" s="39"/>
      <c r="IA969" s="39"/>
      <c r="IB969" s="39"/>
      <c r="IC969" s="39"/>
      <c r="ID969" s="39"/>
      <c r="IE969" s="39"/>
      <c r="IF969" s="39"/>
      <c r="IG969" s="39"/>
      <c r="IH969" s="39"/>
      <c r="II969" s="39"/>
      <c r="IJ969" s="39"/>
      <c r="IK969" s="39"/>
      <c r="IL969" s="39"/>
      <c r="IM969" s="39"/>
      <c r="IN969" s="39"/>
      <c r="IO969" s="39"/>
      <c r="IP969" s="39"/>
      <c r="IQ969" s="39"/>
      <c r="IR969" s="39"/>
      <c r="IS969" s="39"/>
      <c r="IT969" s="39"/>
      <c r="IU969" s="39"/>
      <c r="IV969" s="39"/>
    </row>
    <row r="970" spans="1:256" s="61" customFormat="1" ht="18" customHeight="1" x14ac:dyDescent="0.25">
      <c r="A970" s="46" t="s">
        <v>1402</v>
      </c>
      <c r="B970" s="47" t="s">
        <v>15</v>
      </c>
      <c r="C970" s="46" t="s">
        <v>1403</v>
      </c>
      <c r="D970" s="3">
        <v>2</v>
      </c>
      <c r="E970" s="3">
        <v>0</v>
      </c>
      <c r="F970" s="3">
        <v>0</v>
      </c>
      <c r="G970" s="3">
        <v>0</v>
      </c>
      <c r="H970" s="3">
        <v>0</v>
      </c>
      <c r="I970" s="12">
        <v>2</v>
      </c>
      <c r="J970" s="3">
        <v>1</v>
      </c>
      <c r="K970" s="3">
        <v>0</v>
      </c>
      <c r="L970" s="3">
        <v>0</v>
      </c>
      <c r="M970" s="3">
        <v>0</v>
      </c>
      <c r="N970" s="3"/>
      <c r="O970" s="2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  <c r="AK970" s="39"/>
      <c r="AL970" s="39"/>
      <c r="AM970" s="39"/>
      <c r="AN970" s="39"/>
      <c r="AO970" s="39"/>
      <c r="AP970" s="39"/>
      <c r="AQ970" s="39"/>
      <c r="AR970" s="39"/>
      <c r="AS970" s="39"/>
      <c r="AT970" s="39"/>
      <c r="AU970" s="39"/>
      <c r="AV970" s="39"/>
      <c r="AW970" s="39"/>
      <c r="AX970" s="39"/>
      <c r="AY970" s="39"/>
      <c r="AZ970" s="39"/>
      <c r="BA970" s="39"/>
      <c r="BB970" s="39"/>
      <c r="BC970" s="39"/>
      <c r="BD970" s="39"/>
      <c r="BE970" s="39"/>
      <c r="BF970" s="39"/>
      <c r="BG970" s="39"/>
      <c r="BH970" s="39"/>
      <c r="BI970" s="39"/>
      <c r="BJ970" s="39"/>
      <c r="BK970" s="39"/>
      <c r="BL970" s="39"/>
      <c r="BM970" s="39"/>
      <c r="BN970" s="39"/>
      <c r="BO970" s="39"/>
      <c r="BP970" s="39"/>
      <c r="BQ970" s="39"/>
      <c r="BR970" s="39"/>
      <c r="BS970" s="39"/>
      <c r="BT970" s="39"/>
      <c r="BU970" s="39"/>
      <c r="BV970" s="39"/>
      <c r="BW970" s="39"/>
      <c r="BX970" s="39"/>
      <c r="BY970" s="39"/>
      <c r="BZ970" s="39"/>
      <c r="CA970" s="39"/>
      <c r="CB970" s="39"/>
      <c r="CC970" s="39"/>
      <c r="CD970" s="39"/>
      <c r="CE970" s="39"/>
      <c r="CF970" s="39"/>
      <c r="CG970" s="39"/>
      <c r="CH970" s="39"/>
      <c r="CI970" s="39"/>
      <c r="CJ970" s="39"/>
      <c r="CK970" s="39"/>
      <c r="CL970" s="39"/>
      <c r="CM970" s="39"/>
      <c r="CN970" s="39"/>
      <c r="CO970" s="39"/>
      <c r="CP970" s="39"/>
      <c r="CQ970" s="39"/>
      <c r="CR970" s="39"/>
      <c r="CS970" s="39"/>
      <c r="CT970" s="39"/>
      <c r="CU970" s="39"/>
      <c r="CV970" s="39"/>
      <c r="CW970" s="39"/>
      <c r="CX970" s="39"/>
      <c r="CY970" s="39"/>
      <c r="CZ970" s="39"/>
      <c r="DA970" s="39"/>
      <c r="DB970" s="39"/>
      <c r="DC970" s="39"/>
      <c r="DD970" s="39"/>
      <c r="DE970" s="39"/>
      <c r="DF970" s="39"/>
      <c r="DG970" s="39"/>
      <c r="DH970" s="39"/>
      <c r="DI970" s="39"/>
      <c r="DJ970" s="39"/>
      <c r="DK970" s="39"/>
      <c r="DL970" s="39"/>
      <c r="DM970" s="39"/>
      <c r="DN970" s="39"/>
      <c r="DO970" s="39"/>
      <c r="DP970" s="39"/>
      <c r="DQ970" s="39"/>
      <c r="DR970" s="39"/>
      <c r="DS970" s="39"/>
      <c r="DT970" s="39"/>
      <c r="DU970" s="39"/>
      <c r="DV970" s="39"/>
      <c r="DW970" s="39"/>
      <c r="DX970" s="39"/>
      <c r="DY970" s="39"/>
      <c r="DZ970" s="39"/>
      <c r="EA970" s="39"/>
      <c r="EB970" s="39"/>
      <c r="EC970" s="39"/>
      <c r="ED970" s="39"/>
      <c r="EE970" s="39"/>
      <c r="EF970" s="39"/>
      <c r="EG970" s="39"/>
      <c r="EH970" s="39"/>
      <c r="EI970" s="39"/>
      <c r="EJ970" s="39"/>
      <c r="EK970" s="39"/>
      <c r="EL970" s="39"/>
      <c r="EM970" s="39"/>
      <c r="EN970" s="39"/>
      <c r="EO970" s="39"/>
      <c r="EP970" s="39"/>
      <c r="EQ970" s="39"/>
      <c r="ER970" s="39"/>
      <c r="ES970" s="39"/>
      <c r="ET970" s="39"/>
      <c r="EU970" s="39"/>
      <c r="EV970" s="39"/>
      <c r="EW970" s="39"/>
      <c r="EX970" s="39"/>
      <c r="EY970" s="39"/>
      <c r="EZ970" s="39"/>
      <c r="FA970" s="39"/>
      <c r="FB970" s="39"/>
      <c r="FC970" s="39"/>
      <c r="FD970" s="39"/>
      <c r="FE970" s="39"/>
      <c r="FF970" s="39"/>
      <c r="FG970" s="39"/>
      <c r="FH970" s="39"/>
      <c r="FI970" s="39"/>
      <c r="FJ970" s="39"/>
      <c r="FK970" s="39"/>
      <c r="FL970" s="39"/>
      <c r="FM970" s="39"/>
      <c r="FN970" s="39"/>
      <c r="FO970" s="39"/>
      <c r="FP970" s="39"/>
      <c r="FQ970" s="39"/>
      <c r="FR970" s="39"/>
      <c r="FS970" s="39"/>
      <c r="FT970" s="39"/>
      <c r="FU970" s="39"/>
      <c r="FV970" s="39"/>
      <c r="FW970" s="39"/>
      <c r="FX970" s="39"/>
      <c r="FY970" s="39"/>
      <c r="FZ970" s="39"/>
      <c r="GA970" s="39"/>
      <c r="GB970" s="39"/>
      <c r="GC970" s="39"/>
      <c r="GD970" s="39"/>
      <c r="GE970" s="39"/>
      <c r="GF970" s="39"/>
      <c r="GG970" s="39"/>
      <c r="GH970" s="39"/>
      <c r="GI970" s="39"/>
      <c r="GJ970" s="39"/>
      <c r="GK970" s="39"/>
      <c r="GL970" s="39"/>
      <c r="GM970" s="39"/>
      <c r="GN970" s="39"/>
      <c r="GO970" s="39"/>
      <c r="GP970" s="39"/>
      <c r="GQ970" s="39"/>
      <c r="GR970" s="39"/>
      <c r="GS970" s="39"/>
      <c r="GT970" s="39"/>
      <c r="GU970" s="39"/>
      <c r="GV970" s="39"/>
      <c r="GW970" s="39"/>
      <c r="GX970" s="39"/>
      <c r="GY970" s="39"/>
      <c r="GZ970" s="39"/>
      <c r="HA970" s="39"/>
      <c r="HB970" s="39"/>
      <c r="HC970" s="39"/>
      <c r="HD970" s="39"/>
      <c r="HE970" s="39"/>
      <c r="HF970" s="39"/>
      <c r="HG970" s="39"/>
      <c r="HH970" s="39"/>
      <c r="HI970" s="39"/>
      <c r="HJ970" s="39"/>
      <c r="HK970" s="39"/>
      <c r="HL970" s="39"/>
      <c r="HM970" s="39"/>
      <c r="HN970" s="39"/>
      <c r="HO970" s="39"/>
      <c r="HP970" s="39"/>
      <c r="HQ970" s="39"/>
      <c r="HR970" s="39"/>
      <c r="HS970" s="39"/>
      <c r="HT970" s="39"/>
      <c r="HU970" s="39"/>
      <c r="HV970" s="39"/>
      <c r="HW970" s="39"/>
      <c r="HX970" s="39"/>
      <c r="HY970" s="39"/>
      <c r="HZ970" s="39"/>
      <c r="IA970" s="39"/>
      <c r="IB970" s="39"/>
      <c r="IC970" s="39"/>
      <c r="ID970" s="39"/>
      <c r="IE970" s="39"/>
      <c r="IF970" s="39"/>
      <c r="IG970" s="39"/>
      <c r="IH970" s="39"/>
      <c r="II970" s="39"/>
      <c r="IJ970" s="39"/>
      <c r="IK970" s="39"/>
      <c r="IL970" s="39"/>
      <c r="IM970" s="39"/>
      <c r="IN970" s="39"/>
      <c r="IO970" s="39"/>
      <c r="IP970" s="39"/>
      <c r="IQ970" s="39"/>
      <c r="IR970" s="39"/>
      <c r="IS970" s="39"/>
      <c r="IT970" s="39"/>
      <c r="IU970" s="39"/>
      <c r="IV970" s="39"/>
    </row>
    <row r="971" spans="1:256" s="61" customFormat="1" ht="18" customHeight="1" x14ac:dyDescent="0.25">
      <c r="A971" s="46" t="s">
        <v>1404</v>
      </c>
      <c r="B971" s="47" t="s">
        <v>15</v>
      </c>
      <c r="C971" s="46" t="s">
        <v>1405</v>
      </c>
      <c r="D971" s="3">
        <v>1</v>
      </c>
      <c r="E971" s="3">
        <v>0</v>
      </c>
      <c r="F971" s="3">
        <v>0</v>
      </c>
      <c r="G971" s="3">
        <v>0</v>
      </c>
      <c r="H971" s="3">
        <v>0</v>
      </c>
      <c r="I971" s="12">
        <v>1</v>
      </c>
      <c r="J971" s="3">
        <v>0</v>
      </c>
      <c r="K971" s="3">
        <v>0</v>
      </c>
      <c r="L971" s="3">
        <v>0</v>
      </c>
      <c r="M971" s="3">
        <v>0</v>
      </c>
      <c r="N971" s="3"/>
      <c r="O971" s="2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  <c r="AK971" s="39"/>
      <c r="AL971" s="39"/>
      <c r="AM971" s="39"/>
      <c r="AN971" s="39"/>
      <c r="AO971" s="39"/>
      <c r="AP971" s="39"/>
      <c r="AQ971" s="39"/>
      <c r="AR971" s="39"/>
      <c r="AS971" s="39"/>
      <c r="AT971" s="39"/>
      <c r="AU971" s="39"/>
      <c r="AV971" s="39"/>
      <c r="AW971" s="39"/>
      <c r="AX971" s="39"/>
      <c r="AY971" s="39"/>
      <c r="AZ971" s="39"/>
      <c r="BA971" s="39"/>
      <c r="BB971" s="39"/>
      <c r="BC971" s="39"/>
      <c r="BD971" s="39"/>
      <c r="BE971" s="39"/>
      <c r="BF971" s="39"/>
      <c r="BG971" s="39"/>
      <c r="BH971" s="39"/>
      <c r="BI971" s="39"/>
      <c r="BJ971" s="39"/>
      <c r="BK971" s="39"/>
      <c r="BL971" s="39"/>
      <c r="BM971" s="39"/>
      <c r="BN971" s="39"/>
      <c r="BO971" s="39"/>
      <c r="BP971" s="39"/>
      <c r="BQ971" s="39"/>
      <c r="BR971" s="39"/>
      <c r="BS971" s="39"/>
      <c r="BT971" s="39"/>
      <c r="BU971" s="39"/>
      <c r="BV971" s="39"/>
      <c r="BW971" s="39"/>
      <c r="BX971" s="39"/>
      <c r="BY971" s="39"/>
      <c r="BZ971" s="39"/>
      <c r="CA971" s="39"/>
      <c r="CB971" s="39"/>
      <c r="CC971" s="39"/>
      <c r="CD971" s="39"/>
      <c r="CE971" s="39"/>
      <c r="CF971" s="39"/>
      <c r="CG971" s="39"/>
      <c r="CH971" s="39"/>
      <c r="CI971" s="39"/>
      <c r="CJ971" s="39"/>
      <c r="CK971" s="39"/>
      <c r="CL971" s="39"/>
      <c r="CM971" s="39"/>
      <c r="CN971" s="39"/>
      <c r="CO971" s="39"/>
      <c r="CP971" s="39"/>
      <c r="CQ971" s="39"/>
      <c r="CR971" s="39"/>
      <c r="CS971" s="39"/>
      <c r="CT971" s="39"/>
      <c r="CU971" s="39"/>
      <c r="CV971" s="39"/>
      <c r="CW971" s="39"/>
      <c r="CX971" s="39"/>
      <c r="CY971" s="39"/>
      <c r="CZ971" s="39"/>
      <c r="DA971" s="39"/>
      <c r="DB971" s="39"/>
      <c r="DC971" s="39"/>
      <c r="DD971" s="39"/>
      <c r="DE971" s="39"/>
      <c r="DF971" s="39"/>
      <c r="DG971" s="39"/>
      <c r="DH971" s="39"/>
      <c r="DI971" s="39"/>
      <c r="DJ971" s="39"/>
      <c r="DK971" s="39"/>
      <c r="DL971" s="39"/>
      <c r="DM971" s="39"/>
      <c r="DN971" s="39"/>
      <c r="DO971" s="39"/>
      <c r="DP971" s="39"/>
      <c r="DQ971" s="39"/>
      <c r="DR971" s="39"/>
      <c r="DS971" s="39"/>
      <c r="DT971" s="39"/>
      <c r="DU971" s="39"/>
      <c r="DV971" s="39"/>
      <c r="DW971" s="39"/>
      <c r="DX971" s="39"/>
      <c r="DY971" s="39"/>
      <c r="DZ971" s="39"/>
      <c r="EA971" s="39"/>
      <c r="EB971" s="39"/>
      <c r="EC971" s="39"/>
      <c r="ED971" s="39"/>
      <c r="EE971" s="39"/>
      <c r="EF971" s="39"/>
      <c r="EG971" s="39"/>
      <c r="EH971" s="39"/>
      <c r="EI971" s="39"/>
      <c r="EJ971" s="39"/>
      <c r="EK971" s="39"/>
      <c r="EL971" s="39"/>
      <c r="EM971" s="39"/>
      <c r="EN971" s="39"/>
      <c r="EO971" s="39"/>
      <c r="EP971" s="39"/>
      <c r="EQ971" s="39"/>
      <c r="ER971" s="39"/>
      <c r="ES971" s="39"/>
      <c r="ET971" s="39"/>
      <c r="EU971" s="39"/>
      <c r="EV971" s="39"/>
      <c r="EW971" s="39"/>
      <c r="EX971" s="39"/>
      <c r="EY971" s="39"/>
      <c r="EZ971" s="39"/>
      <c r="FA971" s="39"/>
      <c r="FB971" s="39"/>
      <c r="FC971" s="39"/>
      <c r="FD971" s="39"/>
      <c r="FE971" s="39"/>
      <c r="FF971" s="39"/>
      <c r="FG971" s="39"/>
      <c r="FH971" s="39"/>
      <c r="FI971" s="39"/>
      <c r="FJ971" s="39"/>
      <c r="FK971" s="39"/>
      <c r="FL971" s="39"/>
      <c r="FM971" s="39"/>
      <c r="FN971" s="39"/>
      <c r="FO971" s="39"/>
      <c r="FP971" s="39"/>
      <c r="FQ971" s="39"/>
      <c r="FR971" s="39"/>
      <c r="FS971" s="39"/>
      <c r="FT971" s="39"/>
      <c r="FU971" s="39"/>
      <c r="FV971" s="39"/>
      <c r="FW971" s="39"/>
      <c r="FX971" s="39"/>
      <c r="FY971" s="39"/>
      <c r="FZ971" s="39"/>
      <c r="GA971" s="39"/>
      <c r="GB971" s="39"/>
      <c r="GC971" s="39"/>
      <c r="GD971" s="39"/>
      <c r="GE971" s="39"/>
      <c r="GF971" s="39"/>
      <c r="GG971" s="39"/>
      <c r="GH971" s="39"/>
      <c r="GI971" s="39"/>
      <c r="GJ971" s="39"/>
      <c r="GK971" s="39"/>
      <c r="GL971" s="39"/>
      <c r="GM971" s="39"/>
      <c r="GN971" s="39"/>
      <c r="GO971" s="39"/>
      <c r="GP971" s="39"/>
      <c r="GQ971" s="39"/>
      <c r="GR971" s="39"/>
      <c r="GS971" s="39"/>
      <c r="GT971" s="39"/>
      <c r="GU971" s="39"/>
      <c r="GV971" s="39"/>
      <c r="GW971" s="39"/>
      <c r="GX971" s="39"/>
      <c r="GY971" s="39"/>
      <c r="GZ971" s="39"/>
      <c r="HA971" s="39"/>
      <c r="HB971" s="39"/>
      <c r="HC971" s="39"/>
      <c r="HD971" s="39"/>
      <c r="HE971" s="39"/>
      <c r="HF971" s="39"/>
      <c r="HG971" s="39"/>
      <c r="HH971" s="39"/>
      <c r="HI971" s="39"/>
      <c r="HJ971" s="39"/>
      <c r="HK971" s="39"/>
      <c r="HL971" s="39"/>
      <c r="HM971" s="39"/>
      <c r="HN971" s="39"/>
      <c r="HO971" s="39"/>
      <c r="HP971" s="39"/>
      <c r="HQ971" s="39"/>
      <c r="HR971" s="39"/>
      <c r="HS971" s="39"/>
      <c r="HT971" s="39"/>
      <c r="HU971" s="39"/>
      <c r="HV971" s="39"/>
      <c r="HW971" s="39"/>
      <c r="HX971" s="39"/>
      <c r="HY971" s="39"/>
      <c r="HZ971" s="39"/>
      <c r="IA971" s="39"/>
      <c r="IB971" s="39"/>
      <c r="IC971" s="39"/>
      <c r="ID971" s="39"/>
      <c r="IE971" s="39"/>
      <c r="IF971" s="39"/>
      <c r="IG971" s="39"/>
      <c r="IH971" s="39"/>
      <c r="II971" s="39"/>
      <c r="IJ971" s="39"/>
      <c r="IK971" s="39"/>
      <c r="IL971" s="39"/>
      <c r="IM971" s="39"/>
      <c r="IN971" s="39"/>
      <c r="IO971" s="39"/>
      <c r="IP971" s="39"/>
      <c r="IQ971" s="39"/>
      <c r="IR971" s="39"/>
      <c r="IS971" s="39"/>
      <c r="IT971" s="39"/>
      <c r="IU971" s="39"/>
      <c r="IV971" s="39"/>
    </row>
    <row r="972" spans="1:256" s="61" customFormat="1" ht="18" customHeight="1" x14ac:dyDescent="0.25">
      <c r="A972" s="46" t="s">
        <v>1406</v>
      </c>
      <c r="B972" s="47" t="s">
        <v>15</v>
      </c>
      <c r="C972" s="46" t="s">
        <v>1407</v>
      </c>
      <c r="D972" s="3">
        <v>1</v>
      </c>
      <c r="E972" s="3">
        <v>0</v>
      </c>
      <c r="F972" s="3">
        <v>0</v>
      </c>
      <c r="G972" s="3">
        <v>0</v>
      </c>
      <c r="H972" s="3">
        <v>0</v>
      </c>
      <c r="I972" s="12">
        <v>1</v>
      </c>
      <c r="J972" s="3">
        <v>0</v>
      </c>
      <c r="K972" s="3">
        <v>0</v>
      </c>
      <c r="L972" s="3">
        <v>0</v>
      </c>
      <c r="M972" s="3">
        <v>0</v>
      </c>
      <c r="N972" s="3"/>
      <c r="O972" s="2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  <c r="AH972" s="39"/>
      <c r="AI972" s="39"/>
      <c r="AJ972" s="39"/>
      <c r="AK972" s="39"/>
      <c r="AL972" s="39"/>
      <c r="AM972" s="39"/>
      <c r="AN972" s="39"/>
      <c r="AO972" s="39"/>
      <c r="AP972" s="39"/>
      <c r="AQ972" s="39"/>
      <c r="AR972" s="39"/>
      <c r="AS972" s="39"/>
      <c r="AT972" s="39"/>
      <c r="AU972" s="39"/>
      <c r="AV972" s="39"/>
      <c r="AW972" s="39"/>
      <c r="AX972" s="39"/>
      <c r="AY972" s="39"/>
      <c r="AZ972" s="39"/>
      <c r="BA972" s="39"/>
      <c r="BB972" s="39"/>
      <c r="BC972" s="39"/>
      <c r="BD972" s="39"/>
      <c r="BE972" s="39"/>
      <c r="BF972" s="39"/>
      <c r="BG972" s="39"/>
      <c r="BH972" s="39"/>
      <c r="BI972" s="39"/>
      <c r="BJ972" s="39"/>
      <c r="BK972" s="39"/>
      <c r="BL972" s="39"/>
      <c r="BM972" s="39"/>
      <c r="BN972" s="39"/>
      <c r="BO972" s="39"/>
      <c r="BP972" s="39"/>
      <c r="BQ972" s="39"/>
      <c r="BR972" s="39"/>
      <c r="BS972" s="39"/>
      <c r="BT972" s="39"/>
      <c r="BU972" s="39"/>
      <c r="BV972" s="39"/>
      <c r="BW972" s="39"/>
      <c r="BX972" s="39"/>
      <c r="BY972" s="39"/>
      <c r="BZ972" s="39"/>
      <c r="CA972" s="39"/>
      <c r="CB972" s="39"/>
      <c r="CC972" s="39"/>
      <c r="CD972" s="39"/>
      <c r="CE972" s="39"/>
      <c r="CF972" s="39"/>
      <c r="CG972" s="39"/>
      <c r="CH972" s="39"/>
      <c r="CI972" s="39"/>
      <c r="CJ972" s="39"/>
      <c r="CK972" s="39"/>
      <c r="CL972" s="39"/>
      <c r="CM972" s="39"/>
      <c r="CN972" s="39"/>
      <c r="CO972" s="39"/>
      <c r="CP972" s="39"/>
      <c r="CQ972" s="39"/>
      <c r="CR972" s="39"/>
      <c r="CS972" s="39"/>
      <c r="CT972" s="39"/>
      <c r="CU972" s="39"/>
      <c r="CV972" s="39"/>
      <c r="CW972" s="39"/>
      <c r="CX972" s="39"/>
      <c r="CY972" s="39"/>
      <c r="CZ972" s="39"/>
      <c r="DA972" s="39"/>
      <c r="DB972" s="39"/>
      <c r="DC972" s="39"/>
      <c r="DD972" s="39"/>
      <c r="DE972" s="39"/>
      <c r="DF972" s="39"/>
      <c r="DG972" s="39"/>
      <c r="DH972" s="39"/>
      <c r="DI972" s="39"/>
      <c r="DJ972" s="39"/>
      <c r="DK972" s="39"/>
      <c r="DL972" s="39"/>
      <c r="DM972" s="39"/>
      <c r="DN972" s="39"/>
      <c r="DO972" s="39"/>
      <c r="DP972" s="39"/>
      <c r="DQ972" s="39"/>
      <c r="DR972" s="39"/>
      <c r="DS972" s="39"/>
      <c r="DT972" s="39"/>
      <c r="DU972" s="39"/>
      <c r="DV972" s="39"/>
      <c r="DW972" s="39"/>
      <c r="DX972" s="39"/>
      <c r="DY972" s="39"/>
      <c r="DZ972" s="39"/>
      <c r="EA972" s="39"/>
      <c r="EB972" s="39"/>
      <c r="EC972" s="39"/>
      <c r="ED972" s="39"/>
      <c r="EE972" s="39"/>
      <c r="EF972" s="39"/>
      <c r="EG972" s="39"/>
      <c r="EH972" s="39"/>
      <c r="EI972" s="39"/>
      <c r="EJ972" s="39"/>
      <c r="EK972" s="39"/>
      <c r="EL972" s="39"/>
      <c r="EM972" s="39"/>
      <c r="EN972" s="39"/>
      <c r="EO972" s="39"/>
      <c r="EP972" s="39"/>
      <c r="EQ972" s="39"/>
      <c r="ER972" s="39"/>
      <c r="ES972" s="39"/>
      <c r="ET972" s="39"/>
      <c r="EU972" s="39"/>
      <c r="EV972" s="39"/>
      <c r="EW972" s="39"/>
      <c r="EX972" s="39"/>
      <c r="EY972" s="39"/>
      <c r="EZ972" s="39"/>
      <c r="FA972" s="39"/>
      <c r="FB972" s="39"/>
      <c r="FC972" s="39"/>
      <c r="FD972" s="39"/>
      <c r="FE972" s="39"/>
      <c r="FF972" s="39"/>
      <c r="FG972" s="39"/>
      <c r="FH972" s="39"/>
      <c r="FI972" s="39"/>
      <c r="FJ972" s="39"/>
      <c r="FK972" s="39"/>
      <c r="FL972" s="39"/>
      <c r="FM972" s="39"/>
      <c r="FN972" s="39"/>
      <c r="FO972" s="39"/>
      <c r="FP972" s="39"/>
      <c r="FQ972" s="39"/>
      <c r="FR972" s="39"/>
      <c r="FS972" s="39"/>
      <c r="FT972" s="39"/>
      <c r="FU972" s="39"/>
      <c r="FV972" s="39"/>
      <c r="FW972" s="39"/>
      <c r="FX972" s="39"/>
      <c r="FY972" s="39"/>
      <c r="FZ972" s="39"/>
      <c r="GA972" s="39"/>
      <c r="GB972" s="39"/>
      <c r="GC972" s="39"/>
      <c r="GD972" s="39"/>
      <c r="GE972" s="39"/>
      <c r="GF972" s="39"/>
      <c r="GG972" s="39"/>
      <c r="GH972" s="39"/>
      <c r="GI972" s="39"/>
      <c r="GJ972" s="39"/>
      <c r="GK972" s="39"/>
      <c r="GL972" s="39"/>
      <c r="GM972" s="39"/>
      <c r="GN972" s="39"/>
      <c r="GO972" s="39"/>
      <c r="GP972" s="39"/>
      <c r="GQ972" s="39"/>
      <c r="GR972" s="39"/>
      <c r="GS972" s="39"/>
      <c r="GT972" s="39"/>
      <c r="GU972" s="39"/>
      <c r="GV972" s="39"/>
      <c r="GW972" s="39"/>
      <c r="GX972" s="39"/>
      <c r="GY972" s="39"/>
      <c r="GZ972" s="39"/>
      <c r="HA972" s="39"/>
      <c r="HB972" s="39"/>
      <c r="HC972" s="39"/>
      <c r="HD972" s="39"/>
      <c r="HE972" s="39"/>
      <c r="HF972" s="39"/>
      <c r="HG972" s="39"/>
      <c r="HH972" s="39"/>
      <c r="HI972" s="39"/>
      <c r="HJ972" s="39"/>
      <c r="HK972" s="39"/>
      <c r="HL972" s="39"/>
      <c r="HM972" s="39"/>
      <c r="HN972" s="39"/>
      <c r="HO972" s="39"/>
      <c r="HP972" s="39"/>
      <c r="HQ972" s="39"/>
      <c r="HR972" s="39"/>
      <c r="HS972" s="39"/>
      <c r="HT972" s="39"/>
      <c r="HU972" s="39"/>
      <c r="HV972" s="39"/>
      <c r="HW972" s="39"/>
      <c r="HX972" s="39"/>
      <c r="HY972" s="39"/>
      <c r="HZ972" s="39"/>
      <c r="IA972" s="39"/>
      <c r="IB972" s="39"/>
      <c r="IC972" s="39"/>
      <c r="ID972" s="39"/>
      <c r="IE972" s="39"/>
      <c r="IF972" s="39"/>
      <c r="IG972" s="39"/>
      <c r="IH972" s="39"/>
      <c r="II972" s="39"/>
      <c r="IJ972" s="39"/>
      <c r="IK972" s="39"/>
      <c r="IL972" s="39"/>
      <c r="IM972" s="39"/>
      <c r="IN972" s="39"/>
      <c r="IO972" s="39"/>
      <c r="IP972" s="39"/>
      <c r="IQ972" s="39"/>
      <c r="IR972" s="39"/>
      <c r="IS972" s="39"/>
      <c r="IT972" s="39"/>
      <c r="IU972" s="39"/>
      <c r="IV972" s="39"/>
    </row>
    <row r="973" spans="1:256" s="61" customFormat="1" ht="18" customHeight="1" x14ac:dyDescent="0.25">
      <c r="A973" s="46" t="s">
        <v>1408</v>
      </c>
      <c r="B973" s="47" t="s">
        <v>17</v>
      </c>
      <c r="C973" s="46" t="s">
        <v>1409</v>
      </c>
      <c r="D973" s="3">
        <v>5</v>
      </c>
      <c r="E973" s="3">
        <v>7</v>
      </c>
      <c r="F973" s="3">
        <v>1</v>
      </c>
      <c r="G973" s="3">
        <v>1</v>
      </c>
      <c r="H973" s="3">
        <v>0</v>
      </c>
      <c r="I973" s="12">
        <v>14</v>
      </c>
      <c r="J973" s="3">
        <v>1</v>
      </c>
      <c r="K973" s="3">
        <v>1</v>
      </c>
      <c r="L973" s="3">
        <v>1</v>
      </c>
      <c r="M973" s="3">
        <v>0</v>
      </c>
      <c r="N973" s="3"/>
      <c r="O973" s="2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  <c r="AK973" s="39"/>
      <c r="AL973" s="39"/>
      <c r="AM973" s="39"/>
      <c r="AN973" s="39"/>
      <c r="AO973" s="39"/>
      <c r="AP973" s="39"/>
      <c r="AQ973" s="39"/>
      <c r="AR973" s="39"/>
      <c r="AS973" s="39"/>
      <c r="AT973" s="39"/>
      <c r="AU973" s="39"/>
      <c r="AV973" s="39"/>
      <c r="AW973" s="39"/>
      <c r="AX973" s="39"/>
      <c r="AY973" s="39"/>
      <c r="AZ973" s="39"/>
      <c r="BA973" s="39"/>
      <c r="BB973" s="39"/>
      <c r="BC973" s="39"/>
      <c r="BD973" s="39"/>
      <c r="BE973" s="39"/>
      <c r="BF973" s="39"/>
      <c r="BG973" s="39"/>
      <c r="BH973" s="39"/>
      <c r="BI973" s="39"/>
      <c r="BJ973" s="39"/>
      <c r="BK973" s="39"/>
      <c r="BL973" s="39"/>
      <c r="BM973" s="39"/>
      <c r="BN973" s="39"/>
      <c r="BO973" s="39"/>
      <c r="BP973" s="39"/>
      <c r="BQ973" s="39"/>
      <c r="BR973" s="39"/>
      <c r="BS973" s="39"/>
      <c r="BT973" s="39"/>
      <c r="BU973" s="39"/>
      <c r="BV973" s="39"/>
      <c r="BW973" s="39"/>
      <c r="BX973" s="39"/>
      <c r="BY973" s="39"/>
      <c r="BZ973" s="39"/>
      <c r="CA973" s="39"/>
      <c r="CB973" s="39"/>
      <c r="CC973" s="39"/>
      <c r="CD973" s="39"/>
      <c r="CE973" s="39"/>
      <c r="CF973" s="39"/>
      <c r="CG973" s="39"/>
      <c r="CH973" s="39"/>
      <c r="CI973" s="39"/>
      <c r="CJ973" s="39"/>
      <c r="CK973" s="39"/>
      <c r="CL973" s="39"/>
      <c r="CM973" s="39"/>
      <c r="CN973" s="39"/>
      <c r="CO973" s="39"/>
      <c r="CP973" s="39"/>
      <c r="CQ973" s="39"/>
      <c r="CR973" s="39"/>
      <c r="CS973" s="39"/>
      <c r="CT973" s="39"/>
      <c r="CU973" s="39"/>
      <c r="CV973" s="39"/>
      <c r="CW973" s="39"/>
      <c r="CX973" s="39"/>
      <c r="CY973" s="39"/>
      <c r="CZ973" s="39"/>
      <c r="DA973" s="39"/>
      <c r="DB973" s="39"/>
      <c r="DC973" s="39"/>
      <c r="DD973" s="39"/>
      <c r="DE973" s="39"/>
      <c r="DF973" s="39"/>
      <c r="DG973" s="39"/>
      <c r="DH973" s="39"/>
      <c r="DI973" s="39"/>
      <c r="DJ973" s="39"/>
      <c r="DK973" s="39"/>
      <c r="DL973" s="39"/>
      <c r="DM973" s="39"/>
      <c r="DN973" s="39"/>
      <c r="DO973" s="39"/>
      <c r="DP973" s="39"/>
      <c r="DQ973" s="39"/>
      <c r="DR973" s="39"/>
      <c r="DS973" s="39"/>
      <c r="DT973" s="39"/>
      <c r="DU973" s="39"/>
      <c r="DV973" s="39"/>
      <c r="DW973" s="39"/>
      <c r="DX973" s="39"/>
      <c r="DY973" s="39"/>
      <c r="DZ973" s="39"/>
      <c r="EA973" s="39"/>
      <c r="EB973" s="39"/>
      <c r="EC973" s="39"/>
      <c r="ED973" s="39"/>
      <c r="EE973" s="39"/>
      <c r="EF973" s="39"/>
      <c r="EG973" s="39"/>
      <c r="EH973" s="39"/>
      <c r="EI973" s="39"/>
      <c r="EJ973" s="39"/>
      <c r="EK973" s="39"/>
      <c r="EL973" s="39"/>
      <c r="EM973" s="39"/>
      <c r="EN973" s="39"/>
      <c r="EO973" s="39"/>
      <c r="EP973" s="39"/>
      <c r="EQ973" s="39"/>
      <c r="ER973" s="39"/>
      <c r="ES973" s="39"/>
      <c r="ET973" s="39"/>
      <c r="EU973" s="39"/>
      <c r="EV973" s="39"/>
      <c r="EW973" s="39"/>
      <c r="EX973" s="39"/>
      <c r="EY973" s="39"/>
      <c r="EZ973" s="39"/>
      <c r="FA973" s="39"/>
      <c r="FB973" s="39"/>
      <c r="FC973" s="39"/>
      <c r="FD973" s="39"/>
      <c r="FE973" s="39"/>
      <c r="FF973" s="39"/>
      <c r="FG973" s="39"/>
      <c r="FH973" s="39"/>
      <c r="FI973" s="39"/>
      <c r="FJ973" s="39"/>
      <c r="FK973" s="39"/>
      <c r="FL973" s="39"/>
      <c r="FM973" s="39"/>
      <c r="FN973" s="39"/>
      <c r="FO973" s="39"/>
      <c r="FP973" s="39"/>
      <c r="FQ973" s="39"/>
      <c r="FR973" s="39"/>
      <c r="FS973" s="39"/>
      <c r="FT973" s="39"/>
      <c r="FU973" s="39"/>
      <c r="FV973" s="39"/>
      <c r="FW973" s="39"/>
      <c r="FX973" s="39"/>
      <c r="FY973" s="39"/>
      <c r="FZ973" s="39"/>
      <c r="GA973" s="39"/>
      <c r="GB973" s="39"/>
      <c r="GC973" s="39"/>
      <c r="GD973" s="39"/>
      <c r="GE973" s="39"/>
      <c r="GF973" s="39"/>
      <c r="GG973" s="39"/>
      <c r="GH973" s="39"/>
      <c r="GI973" s="39"/>
      <c r="GJ973" s="39"/>
      <c r="GK973" s="39"/>
      <c r="GL973" s="39"/>
      <c r="GM973" s="39"/>
      <c r="GN973" s="39"/>
      <c r="GO973" s="39"/>
      <c r="GP973" s="39"/>
      <c r="GQ973" s="39"/>
      <c r="GR973" s="39"/>
      <c r="GS973" s="39"/>
      <c r="GT973" s="39"/>
      <c r="GU973" s="39"/>
      <c r="GV973" s="39"/>
      <c r="GW973" s="39"/>
      <c r="GX973" s="39"/>
      <c r="GY973" s="39"/>
      <c r="GZ973" s="39"/>
      <c r="HA973" s="39"/>
      <c r="HB973" s="39"/>
      <c r="HC973" s="39"/>
      <c r="HD973" s="39"/>
      <c r="HE973" s="39"/>
      <c r="HF973" s="39"/>
      <c r="HG973" s="39"/>
      <c r="HH973" s="39"/>
      <c r="HI973" s="39"/>
      <c r="HJ973" s="39"/>
      <c r="HK973" s="39"/>
      <c r="HL973" s="39"/>
      <c r="HM973" s="39"/>
      <c r="HN973" s="39"/>
      <c r="HO973" s="39"/>
      <c r="HP973" s="39"/>
      <c r="HQ973" s="39"/>
      <c r="HR973" s="39"/>
      <c r="HS973" s="39"/>
      <c r="HT973" s="39"/>
      <c r="HU973" s="39"/>
      <c r="HV973" s="39"/>
      <c r="HW973" s="39"/>
      <c r="HX973" s="39"/>
      <c r="HY973" s="39"/>
      <c r="HZ973" s="39"/>
      <c r="IA973" s="39"/>
      <c r="IB973" s="39"/>
      <c r="IC973" s="39"/>
      <c r="ID973" s="39"/>
      <c r="IE973" s="39"/>
      <c r="IF973" s="39"/>
      <c r="IG973" s="39"/>
      <c r="IH973" s="39"/>
      <c r="II973" s="39"/>
      <c r="IJ973" s="39"/>
      <c r="IK973" s="39"/>
      <c r="IL973" s="39"/>
      <c r="IM973" s="39"/>
      <c r="IN973" s="39"/>
      <c r="IO973" s="39"/>
      <c r="IP973" s="39"/>
      <c r="IQ973" s="39"/>
      <c r="IR973" s="39"/>
      <c r="IS973" s="39"/>
      <c r="IT973" s="39"/>
      <c r="IU973" s="39"/>
      <c r="IV973" s="39"/>
    </row>
    <row r="974" spans="1:256" s="61" customFormat="1" ht="18" customHeight="1" x14ac:dyDescent="0.25">
      <c r="A974" s="46" t="s">
        <v>1410</v>
      </c>
      <c r="B974" s="47" t="s">
        <v>16</v>
      </c>
      <c r="C974" s="46" t="s">
        <v>1411</v>
      </c>
      <c r="D974" s="3">
        <v>1</v>
      </c>
      <c r="E974" s="3">
        <v>0</v>
      </c>
      <c r="F974" s="3">
        <v>0</v>
      </c>
      <c r="G974" s="3">
        <v>0</v>
      </c>
      <c r="H974" s="3">
        <v>1</v>
      </c>
      <c r="I974" s="12">
        <v>2</v>
      </c>
      <c r="J974" s="3">
        <v>1</v>
      </c>
      <c r="K974" s="3">
        <v>0</v>
      </c>
      <c r="L974" s="3">
        <v>0</v>
      </c>
      <c r="M974" s="3">
        <v>0</v>
      </c>
      <c r="N974" s="3"/>
      <c r="O974" s="2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  <c r="AH974" s="39"/>
      <c r="AI974" s="39"/>
      <c r="AJ974" s="39"/>
      <c r="AK974" s="39"/>
      <c r="AL974" s="39"/>
      <c r="AM974" s="39"/>
      <c r="AN974" s="39"/>
      <c r="AO974" s="39"/>
      <c r="AP974" s="39"/>
      <c r="AQ974" s="39"/>
      <c r="AR974" s="39"/>
      <c r="AS974" s="39"/>
      <c r="AT974" s="39"/>
      <c r="AU974" s="39"/>
      <c r="AV974" s="39"/>
      <c r="AW974" s="39"/>
      <c r="AX974" s="39"/>
      <c r="AY974" s="39"/>
      <c r="AZ974" s="39"/>
      <c r="BA974" s="39"/>
      <c r="BB974" s="39"/>
      <c r="BC974" s="39"/>
      <c r="BD974" s="39"/>
      <c r="BE974" s="39"/>
      <c r="BF974" s="39"/>
      <c r="BG974" s="39"/>
      <c r="BH974" s="39"/>
      <c r="BI974" s="39"/>
      <c r="BJ974" s="39"/>
      <c r="BK974" s="39"/>
      <c r="BL974" s="39"/>
      <c r="BM974" s="39"/>
      <c r="BN974" s="39"/>
      <c r="BO974" s="39"/>
      <c r="BP974" s="39"/>
      <c r="BQ974" s="39"/>
      <c r="BR974" s="39"/>
      <c r="BS974" s="39"/>
      <c r="BT974" s="39"/>
      <c r="BU974" s="39"/>
      <c r="BV974" s="39"/>
      <c r="BW974" s="39"/>
      <c r="BX974" s="39"/>
      <c r="BY974" s="39"/>
      <c r="BZ974" s="39"/>
      <c r="CA974" s="39"/>
      <c r="CB974" s="39"/>
      <c r="CC974" s="39"/>
      <c r="CD974" s="39"/>
      <c r="CE974" s="39"/>
      <c r="CF974" s="39"/>
      <c r="CG974" s="39"/>
      <c r="CH974" s="39"/>
      <c r="CI974" s="39"/>
      <c r="CJ974" s="39"/>
      <c r="CK974" s="39"/>
      <c r="CL974" s="39"/>
      <c r="CM974" s="39"/>
      <c r="CN974" s="39"/>
      <c r="CO974" s="39"/>
      <c r="CP974" s="39"/>
      <c r="CQ974" s="39"/>
      <c r="CR974" s="39"/>
      <c r="CS974" s="39"/>
      <c r="CT974" s="39"/>
      <c r="CU974" s="39"/>
      <c r="CV974" s="39"/>
      <c r="CW974" s="39"/>
      <c r="CX974" s="39"/>
      <c r="CY974" s="39"/>
      <c r="CZ974" s="39"/>
      <c r="DA974" s="39"/>
      <c r="DB974" s="39"/>
      <c r="DC974" s="39"/>
      <c r="DD974" s="39"/>
      <c r="DE974" s="39"/>
      <c r="DF974" s="39"/>
      <c r="DG974" s="39"/>
      <c r="DH974" s="39"/>
      <c r="DI974" s="39"/>
      <c r="DJ974" s="39"/>
      <c r="DK974" s="39"/>
      <c r="DL974" s="39"/>
      <c r="DM974" s="39"/>
      <c r="DN974" s="39"/>
      <c r="DO974" s="39"/>
      <c r="DP974" s="39"/>
      <c r="DQ974" s="39"/>
      <c r="DR974" s="39"/>
      <c r="DS974" s="39"/>
      <c r="DT974" s="39"/>
      <c r="DU974" s="39"/>
      <c r="DV974" s="39"/>
      <c r="DW974" s="39"/>
      <c r="DX974" s="39"/>
      <c r="DY974" s="39"/>
      <c r="DZ974" s="39"/>
      <c r="EA974" s="39"/>
      <c r="EB974" s="39"/>
      <c r="EC974" s="39"/>
      <c r="ED974" s="39"/>
      <c r="EE974" s="39"/>
      <c r="EF974" s="39"/>
      <c r="EG974" s="39"/>
      <c r="EH974" s="39"/>
      <c r="EI974" s="39"/>
      <c r="EJ974" s="39"/>
      <c r="EK974" s="39"/>
      <c r="EL974" s="39"/>
      <c r="EM974" s="39"/>
      <c r="EN974" s="39"/>
      <c r="EO974" s="39"/>
      <c r="EP974" s="39"/>
      <c r="EQ974" s="39"/>
      <c r="ER974" s="39"/>
      <c r="ES974" s="39"/>
      <c r="ET974" s="39"/>
      <c r="EU974" s="39"/>
      <c r="EV974" s="39"/>
      <c r="EW974" s="39"/>
      <c r="EX974" s="39"/>
      <c r="EY974" s="39"/>
      <c r="EZ974" s="39"/>
      <c r="FA974" s="39"/>
      <c r="FB974" s="39"/>
      <c r="FC974" s="39"/>
      <c r="FD974" s="39"/>
      <c r="FE974" s="39"/>
      <c r="FF974" s="39"/>
      <c r="FG974" s="39"/>
      <c r="FH974" s="39"/>
      <c r="FI974" s="39"/>
      <c r="FJ974" s="39"/>
      <c r="FK974" s="39"/>
      <c r="FL974" s="39"/>
      <c r="FM974" s="39"/>
      <c r="FN974" s="39"/>
      <c r="FO974" s="39"/>
      <c r="FP974" s="39"/>
      <c r="FQ974" s="39"/>
      <c r="FR974" s="39"/>
      <c r="FS974" s="39"/>
      <c r="FT974" s="39"/>
      <c r="FU974" s="39"/>
      <c r="FV974" s="39"/>
      <c r="FW974" s="39"/>
      <c r="FX974" s="39"/>
      <c r="FY974" s="39"/>
      <c r="FZ974" s="39"/>
      <c r="GA974" s="39"/>
      <c r="GB974" s="39"/>
      <c r="GC974" s="39"/>
      <c r="GD974" s="39"/>
      <c r="GE974" s="39"/>
      <c r="GF974" s="39"/>
      <c r="GG974" s="39"/>
      <c r="GH974" s="39"/>
      <c r="GI974" s="39"/>
      <c r="GJ974" s="39"/>
      <c r="GK974" s="39"/>
      <c r="GL974" s="39"/>
      <c r="GM974" s="39"/>
      <c r="GN974" s="39"/>
      <c r="GO974" s="39"/>
      <c r="GP974" s="39"/>
      <c r="GQ974" s="39"/>
      <c r="GR974" s="39"/>
      <c r="GS974" s="39"/>
      <c r="GT974" s="39"/>
      <c r="GU974" s="39"/>
      <c r="GV974" s="39"/>
      <c r="GW974" s="39"/>
      <c r="GX974" s="39"/>
      <c r="GY974" s="39"/>
      <c r="GZ974" s="39"/>
      <c r="HA974" s="39"/>
      <c r="HB974" s="39"/>
      <c r="HC974" s="39"/>
      <c r="HD974" s="39"/>
      <c r="HE974" s="39"/>
      <c r="HF974" s="39"/>
      <c r="HG974" s="39"/>
      <c r="HH974" s="39"/>
      <c r="HI974" s="39"/>
      <c r="HJ974" s="39"/>
      <c r="HK974" s="39"/>
      <c r="HL974" s="39"/>
      <c r="HM974" s="39"/>
      <c r="HN974" s="39"/>
      <c r="HO974" s="39"/>
      <c r="HP974" s="39"/>
      <c r="HQ974" s="39"/>
      <c r="HR974" s="39"/>
      <c r="HS974" s="39"/>
      <c r="HT974" s="39"/>
      <c r="HU974" s="39"/>
      <c r="HV974" s="39"/>
      <c r="HW974" s="39"/>
      <c r="HX974" s="39"/>
      <c r="HY974" s="39"/>
      <c r="HZ974" s="39"/>
      <c r="IA974" s="39"/>
      <c r="IB974" s="39"/>
      <c r="IC974" s="39"/>
      <c r="ID974" s="39"/>
      <c r="IE974" s="39"/>
      <c r="IF974" s="39"/>
      <c r="IG974" s="39"/>
      <c r="IH974" s="39"/>
      <c r="II974" s="39"/>
      <c r="IJ974" s="39"/>
      <c r="IK974" s="39"/>
      <c r="IL974" s="39"/>
      <c r="IM974" s="39"/>
      <c r="IN974" s="39"/>
      <c r="IO974" s="39"/>
      <c r="IP974" s="39"/>
      <c r="IQ974" s="39"/>
      <c r="IR974" s="39"/>
      <c r="IS974" s="39"/>
      <c r="IT974" s="39"/>
      <c r="IU974" s="39"/>
      <c r="IV974" s="39"/>
    </row>
    <row r="975" spans="1:256" s="61" customFormat="1" ht="18" customHeight="1" x14ac:dyDescent="0.25">
      <c r="A975" s="46" t="s">
        <v>1412</v>
      </c>
      <c r="B975" s="47" t="s">
        <v>16</v>
      </c>
      <c r="C975" s="46" t="s">
        <v>1413</v>
      </c>
      <c r="D975" s="3">
        <v>2</v>
      </c>
      <c r="E975" s="3">
        <v>0</v>
      </c>
      <c r="F975" s="3">
        <v>0</v>
      </c>
      <c r="G975" s="3">
        <v>0</v>
      </c>
      <c r="H975" s="3">
        <v>0</v>
      </c>
      <c r="I975" s="12">
        <v>2</v>
      </c>
      <c r="J975" s="3">
        <v>1</v>
      </c>
      <c r="K975" s="3">
        <v>0</v>
      </c>
      <c r="L975" s="3">
        <v>0</v>
      </c>
      <c r="M975" s="3">
        <v>0</v>
      </c>
      <c r="N975" s="3"/>
      <c r="O975" s="2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  <c r="AK975" s="39"/>
      <c r="AL975" s="39"/>
      <c r="AM975" s="39"/>
      <c r="AN975" s="39"/>
      <c r="AO975" s="39"/>
      <c r="AP975" s="39"/>
      <c r="AQ975" s="39"/>
      <c r="AR975" s="39"/>
      <c r="AS975" s="39"/>
      <c r="AT975" s="39"/>
      <c r="AU975" s="39"/>
      <c r="AV975" s="39"/>
      <c r="AW975" s="39"/>
      <c r="AX975" s="39"/>
      <c r="AY975" s="39"/>
      <c r="AZ975" s="39"/>
      <c r="BA975" s="39"/>
      <c r="BB975" s="39"/>
      <c r="BC975" s="39"/>
      <c r="BD975" s="39"/>
      <c r="BE975" s="39"/>
      <c r="BF975" s="39"/>
      <c r="BG975" s="39"/>
      <c r="BH975" s="39"/>
      <c r="BI975" s="39"/>
      <c r="BJ975" s="39"/>
      <c r="BK975" s="39"/>
      <c r="BL975" s="39"/>
      <c r="BM975" s="39"/>
      <c r="BN975" s="39"/>
      <c r="BO975" s="39"/>
      <c r="BP975" s="39"/>
      <c r="BQ975" s="39"/>
      <c r="BR975" s="39"/>
      <c r="BS975" s="39"/>
      <c r="BT975" s="39"/>
      <c r="BU975" s="39"/>
      <c r="BV975" s="39"/>
      <c r="BW975" s="39"/>
      <c r="BX975" s="39"/>
      <c r="BY975" s="39"/>
      <c r="BZ975" s="39"/>
      <c r="CA975" s="39"/>
      <c r="CB975" s="39"/>
      <c r="CC975" s="39"/>
      <c r="CD975" s="39"/>
      <c r="CE975" s="39"/>
      <c r="CF975" s="39"/>
      <c r="CG975" s="39"/>
      <c r="CH975" s="39"/>
      <c r="CI975" s="39"/>
      <c r="CJ975" s="39"/>
      <c r="CK975" s="39"/>
      <c r="CL975" s="39"/>
      <c r="CM975" s="39"/>
      <c r="CN975" s="39"/>
      <c r="CO975" s="39"/>
      <c r="CP975" s="39"/>
      <c r="CQ975" s="39"/>
      <c r="CR975" s="39"/>
      <c r="CS975" s="39"/>
      <c r="CT975" s="39"/>
      <c r="CU975" s="39"/>
      <c r="CV975" s="39"/>
      <c r="CW975" s="39"/>
      <c r="CX975" s="39"/>
      <c r="CY975" s="39"/>
      <c r="CZ975" s="39"/>
      <c r="DA975" s="39"/>
      <c r="DB975" s="39"/>
      <c r="DC975" s="39"/>
      <c r="DD975" s="39"/>
      <c r="DE975" s="39"/>
      <c r="DF975" s="39"/>
      <c r="DG975" s="39"/>
      <c r="DH975" s="39"/>
      <c r="DI975" s="39"/>
      <c r="DJ975" s="39"/>
      <c r="DK975" s="39"/>
      <c r="DL975" s="39"/>
      <c r="DM975" s="39"/>
      <c r="DN975" s="39"/>
      <c r="DO975" s="39"/>
      <c r="DP975" s="39"/>
      <c r="DQ975" s="39"/>
      <c r="DR975" s="39"/>
      <c r="DS975" s="39"/>
      <c r="DT975" s="39"/>
      <c r="DU975" s="39"/>
      <c r="DV975" s="39"/>
      <c r="DW975" s="39"/>
      <c r="DX975" s="39"/>
      <c r="DY975" s="39"/>
      <c r="DZ975" s="39"/>
      <c r="EA975" s="39"/>
      <c r="EB975" s="39"/>
      <c r="EC975" s="39"/>
      <c r="ED975" s="39"/>
      <c r="EE975" s="39"/>
      <c r="EF975" s="39"/>
      <c r="EG975" s="39"/>
      <c r="EH975" s="39"/>
      <c r="EI975" s="39"/>
      <c r="EJ975" s="39"/>
      <c r="EK975" s="39"/>
      <c r="EL975" s="39"/>
      <c r="EM975" s="39"/>
      <c r="EN975" s="39"/>
      <c r="EO975" s="39"/>
      <c r="EP975" s="39"/>
      <c r="EQ975" s="39"/>
      <c r="ER975" s="39"/>
      <c r="ES975" s="39"/>
      <c r="ET975" s="39"/>
      <c r="EU975" s="39"/>
      <c r="EV975" s="39"/>
      <c r="EW975" s="39"/>
      <c r="EX975" s="39"/>
      <c r="EY975" s="39"/>
      <c r="EZ975" s="39"/>
      <c r="FA975" s="39"/>
      <c r="FB975" s="39"/>
      <c r="FC975" s="39"/>
      <c r="FD975" s="39"/>
      <c r="FE975" s="39"/>
      <c r="FF975" s="39"/>
      <c r="FG975" s="39"/>
      <c r="FH975" s="39"/>
      <c r="FI975" s="39"/>
      <c r="FJ975" s="39"/>
      <c r="FK975" s="39"/>
      <c r="FL975" s="39"/>
      <c r="FM975" s="39"/>
      <c r="FN975" s="39"/>
      <c r="FO975" s="39"/>
      <c r="FP975" s="39"/>
      <c r="FQ975" s="39"/>
      <c r="FR975" s="39"/>
      <c r="FS975" s="39"/>
      <c r="FT975" s="39"/>
      <c r="FU975" s="39"/>
      <c r="FV975" s="39"/>
      <c r="FW975" s="39"/>
      <c r="FX975" s="39"/>
      <c r="FY975" s="39"/>
      <c r="FZ975" s="39"/>
      <c r="GA975" s="39"/>
      <c r="GB975" s="39"/>
      <c r="GC975" s="39"/>
      <c r="GD975" s="39"/>
      <c r="GE975" s="39"/>
      <c r="GF975" s="39"/>
      <c r="GG975" s="39"/>
      <c r="GH975" s="39"/>
      <c r="GI975" s="39"/>
      <c r="GJ975" s="39"/>
      <c r="GK975" s="39"/>
      <c r="GL975" s="39"/>
      <c r="GM975" s="39"/>
      <c r="GN975" s="39"/>
      <c r="GO975" s="39"/>
      <c r="GP975" s="39"/>
      <c r="GQ975" s="39"/>
      <c r="GR975" s="39"/>
      <c r="GS975" s="39"/>
      <c r="GT975" s="39"/>
      <c r="GU975" s="39"/>
      <c r="GV975" s="39"/>
      <c r="GW975" s="39"/>
      <c r="GX975" s="39"/>
      <c r="GY975" s="39"/>
      <c r="GZ975" s="39"/>
      <c r="HA975" s="39"/>
      <c r="HB975" s="39"/>
      <c r="HC975" s="39"/>
      <c r="HD975" s="39"/>
      <c r="HE975" s="39"/>
      <c r="HF975" s="39"/>
      <c r="HG975" s="39"/>
      <c r="HH975" s="39"/>
      <c r="HI975" s="39"/>
      <c r="HJ975" s="39"/>
      <c r="HK975" s="39"/>
      <c r="HL975" s="39"/>
      <c r="HM975" s="39"/>
      <c r="HN975" s="39"/>
      <c r="HO975" s="39"/>
      <c r="HP975" s="39"/>
      <c r="HQ975" s="39"/>
      <c r="HR975" s="39"/>
      <c r="HS975" s="39"/>
      <c r="HT975" s="39"/>
      <c r="HU975" s="39"/>
      <c r="HV975" s="39"/>
      <c r="HW975" s="39"/>
      <c r="HX975" s="39"/>
      <c r="HY975" s="39"/>
      <c r="HZ975" s="39"/>
      <c r="IA975" s="39"/>
      <c r="IB975" s="39"/>
      <c r="IC975" s="39"/>
      <c r="ID975" s="39"/>
      <c r="IE975" s="39"/>
      <c r="IF975" s="39"/>
      <c r="IG975" s="39"/>
      <c r="IH975" s="39"/>
      <c r="II975" s="39"/>
      <c r="IJ975" s="39"/>
      <c r="IK975" s="39"/>
      <c r="IL975" s="39"/>
      <c r="IM975" s="39"/>
      <c r="IN975" s="39"/>
      <c r="IO975" s="39"/>
      <c r="IP975" s="39"/>
      <c r="IQ975" s="39"/>
      <c r="IR975" s="39"/>
      <c r="IS975" s="39"/>
      <c r="IT975" s="39"/>
      <c r="IU975" s="39"/>
      <c r="IV975" s="39"/>
    </row>
    <row r="976" spans="1:256" s="61" customFormat="1" ht="18" customHeight="1" x14ac:dyDescent="0.25">
      <c r="A976" s="46" t="s">
        <v>1414</v>
      </c>
      <c r="B976" s="47" t="s">
        <v>16</v>
      </c>
      <c r="C976" s="46" t="s">
        <v>1415</v>
      </c>
      <c r="D976" s="3">
        <v>1</v>
      </c>
      <c r="E976" s="3">
        <v>0</v>
      </c>
      <c r="F976" s="3">
        <v>0</v>
      </c>
      <c r="G976" s="3">
        <v>0</v>
      </c>
      <c r="H976" s="3">
        <v>0</v>
      </c>
      <c r="I976" s="12">
        <v>1</v>
      </c>
      <c r="J976" s="3">
        <v>1</v>
      </c>
      <c r="K976" s="3">
        <v>0</v>
      </c>
      <c r="L976" s="3">
        <v>0</v>
      </c>
      <c r="M976" s="3">
        <v>0</v>
      </c>
      <c r="N976" s="3"/>
      <c r="O976" s="2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  <c r="AK976" s="39"/>
      <c r="AL976" s="39"/>
      <c r="AM976" s="39"/>
      <c r="AN976" s="39"/>
      <c r="AO976" s="39"/>
      <c r="AP976" s="39"/>
      <c r="AQ976" s="39"/>
      <c r="AR976" s="39"/>
      <c r="AS976" s="39"/>
      <c r="AT976" s="39"/>
      <c r="AU976" s="39"/>
      <c r="AV976" s="39"/>
      <c r="AW976" s="39"/>
      <c r="AX976" s="39"/>
      <c r="AY976" s="39"/>
      <c r="AZ976" s="39"/>
      <c r="BA976" s="39"/>
      <c r="BB976" s="39"/>
      <c r="BC976" s="39"/>
      <c r="BD976" s="39"/>
      <c r="BE976" s="39"/>
      <c r="BF976" s="39"/>
      <c r="BG976" s="39"/>
      <c r="BH976" s="39"/>
      <c r="BI976" s="39"/>
      <c r="BJ976" s="39"/>
      <c r="BK976" s="39"/>
      <c r="BL976" s="39"/>
      <c r="BM976" s="39"/>
      <c r="BN976" s="39"/>
      <c r="BO976" s="39"/>
      <c r="BP976" s="39"/>
      <c r="BQ976" s="39"/>
      <c r="BR976" s="39"/>
      <c r="BS976" s="39"/>
      <c r="BT976" s="39"/>
      <c r="BU976" s="39"/>
      <c r="BV976" s="39"/>
      <c r="BW976" s="39"/>
      <c r="BX976" s="39"/>
      <c r="BY976" s="39"/>
      <c r="BZ976" s="39"/>
      <c r="CA976" s="39"/>
      <c r="CB976" s="39"/>
      <c r="CC976" s="39"/>
      <c r="CD976" s="39"/>
      <c r="CE976" s="39"/>
      <c r="CF976" s="39"/>
      <c r="CG976" s="39"/>
      <c r="CH976" s="39"/>
      <c r="CI976" s="39"/>
      <c r="CJ976" s="39"/>
      <c r="CK976" s="39"/>
      <c r="CL976" s="39"/>
      <c r="CM976" s="39"/>
      <c r="CN976" s="39"/>
      <c r="CO976" s="39"/>
      <c r="CP976" s="39"/>
      <c r="CQ976" s="39"/>
      <c r="CR976" s="39"/>
      <c r="CS976" s="39"/>
      <c r="CT976" s="39"/>
      <c r="CU976" s="39"/>
      <c r="CV976" s="39"/>
      <c r="CW976" s="39"/>
      <c r="CX976" s="39"/>
      <c r="CY976" s="39"/>
      <c r="CZ976" s="39"/>
      <c r="DA976" s="39"/>
      <c r="DB976" s="39"/>
      <c r="DC976" s="39"/>
      <c r="DD976" s="39"/>
      <c r="DE976" s="39"/>
      <c r="DF976" s="39"/>
      <c r="DG976" s="39"/>
      <c r="DH976" s="39"/>
      <c r="DI976" s="39"/>
      <c r="DJ976" s="39"/>
      <c r="DK976" s="39"/>
      <c r="DL976" s="39"/>
      <c r="DM976" s="39"/>
      <c r="DN976" s="39"/>
      <c r="DO976" s="39"/>
      <c r="DP976" s="39"/>
      <c r="DQ976" s="39"/>
      <c r="DR976" s="39"/>
      <c r="DS976" s="39"/>
      <c r="DT976" s="39"/>
      <c r="DU976" s="39"/>
      <c r="DV976" s="39"/>
      <c r="DW976" s="39"/>
      <c r="DX976" s="39"/>
      <c r="DY976" s="39"/>
      <c r="DZ976" s="39"/>
      <c r="EA976" s="39"/>
      <c r="EB976" s="39"/>
      <c r="EC976" s="39"/>
      <c r="ED976" s="39"/>
      <c r="EE976" s="39"/>
      <c r="EF976" s="39"/>
      <c r="EG976" s="39"/>
      <c r="EH976" s="39"/>
      <c r="EI976" s="39"/>
      <c r="EJ976" s="39"/>
      <c r="EK976" s="39"/>
      <c r="EL976" s="39"/>
      <c r="EM976" s="39"/>
      <c r="EN976" s="39"/>
      <c r="EO976" s="39"/>
      <c r="EP976" s="39"/>
      <c r="EQ976" s="39"/>
      <c r="ER976" s="39"/>
      <c r="ES976" s="39"/>
      <c r="ET976" s="39"/>
      <c r="EU976" s="39"/>
      <c r="EV976" s="39"/>
      <c r="EW976" s="39"/>
      <c r="EX976" s="39"/>
      <c r="EY976" s="39"/>
      <c r="EZ976" s="39"/>
      <c r="FA976" s="39"/>
      <c r="FB976" s="39"/>
      <c r="FC976" s="39"/>
      <c r="FD976" s="39"/>
      <c r="FE976" s="39"/>
      <c r="FF976" s="39"/>
      <c r="FG976" s="39"/>
      <c r="FH976" s="39"/>
      <c r="FI976" s="39"/>
      <c r="FJ976" s="39"/>
      <c r="FK976" s="39"/>
      <c r="FL976" s="39"/>
      <c r="FM976" s="39"/>
      <c r="FN976" s="39"/>
      <c r="FO976" s="39"/>
      <c r="FP976" s="39"/>
      <c r="FQ976" s="39"/>
      <c r="FR976" s="39"/>
      <c r="FS976" s="39"/>
      <c r="FT976" s="39"/>
      <c r="FU976" s="39"/>
      <c r="FV976" s="39"/>
      <c r="FW976" s="39"/>
      <c r="FX976" s="39"/>
      <c r="FY976" s="39"/>
      <c r="FZ976" s="39"/>
      <c r="GA976" s="39"/>
      <c r="GB976" s="39"/>
      <c r="GC976" s="39"/>
      <c r="GD976" s="39"/>
      <c r="GE976" s="39"/>
      <c r="GF976" s="39"/>
      <c r="GG976" s="39"/>
      <c r="GH976" s="39"/>
      <c r="GI976" s="39"/>
      <c r="GJ976" s="39"/>
      <c r="GK976" s="39"/>
      <c r="GL976" s="39"/>
      <c r="GM976" s="39"/>
      <c r="GN976" s="39"/>
      <c r="GO976" s="39"/>
      <c r="GP976" s="39"/>
      <c r="GQ976" s="39"/>
      <c r="GR976" s="39"/>
      <c r="GS976" s="39"/>
      <c r="GT976" s="39"/>
      <c r="GU976" s="39"/>
      <c r="GV976" s="39"/>
      <c r="GW976" s="39"/>
      <c r="GX976" s="39"/>
      <c r="GY976" s="39"/>
      <c r="GZ976" s="39"/>
      <c r="HA976" s="39"/>
      <c r="HB976" s="39"/>
      <c r="HC976" s="39"/>
      <c r="HD976" s="39"/>
      <c r="HE976" s="39"/>
      <c r="HF976" s="39"/>
      <c r="HG976" s="39"/>
      <c r="HH976" s="39"/>
      <c r="HI976" s="39"/>
      <c r="HJ976" s="39"/>
      <c r="HK976" s="39"/>
      <c r="HL976" s="39"/>
      <c r="HM976" s="39"/>
      <c r="HN976" s="39"/>
      <c r="HO976" s="39"/>
      <c r="HP976" s="39"/>
      <c r="HQ976" s="39"/>
      <c r="HR976" s="39"/>
      <c r="HS976" s="39"/>
      <c r="HT976" s="39"/>
      <c r="HU976" s="39"/>
      <c r="HV976" s="39"/>
      <c r="HW976" s="39"/>
      <c r="HX976" s="39"/>
      <c r="HY976" s="39"/>
      <c r="HZ976" s="39"/>
      <c r="IA976" s="39"/>
      <c r="IB976" s="39"/>
      <c r="IC976" s="39"/>
      <c r="ID976" s="39"/>
      <c r="IE976" s="39"/>
      <c r="IF976" s="39"/>
      <c r="IG976" s="39"/>
      <c r="IH976" s="39"/>
      <c r="II976" s="39"/>
      <c r="IJ976" s="39"/>
      <c r="IK976" s="39"/>
      <c r="IL976" s="39"/>
      <c r="IM976" s="39"/>
      <c r="IN976" s="39"/>
      <c r="IO976" s="39"/>
      <c r="IP976" s="39"/>
      <c r="IQ976" s="39"/>
      <c r="IR976" s="39"/>
      <c r="IS976" s="39"/>
      <c r="IT976" s="39"/>
      <c r="IU976" s="39"/>
      <c r="IV976" s="39"/>
    </row>
    <row r="977" spans="1:16" s="39" customFormat="1" ht="18" customHeight="1" x14ac:dyDescent="0.25">
      <c r="A977" s="46" t="s">
        <v>1416</v>
      </c>
      <c r="B977" s="47" t="s">
        <v>16</v>
      </c>
      <c r="C977" s="46" t="s">
        <v>1417</v>
      </c>
      <c r="D977" s="3">
        <v>2</v>
      </c>
      <c r="E977" s="3">
        <v>0</v>
      </c>
      <c r="F977" s="3">
        <v>0</v>
      </c>
      <c r="G977" s="3">
        <v>1</v>
      </c>
      <c r="H977" s="3">
        <v>1</v>
      </c>
      <c r="I977" s="12">
        <v>4</v>
      </c>
      <c r="J977" s="3">
        <v>1</v>
      </c>
      <c r="K977" s="3">
        <v>0</v>
      </c>
      <c r="L977" s="3">
        <v>0</v>
      </c>
      <c r="M977" s="3">
        <v>0</v>
      </c>
      <c r="N977" s="3"/>
      <c r="O977" s="2"/>
    </row>
    <row r="978" spans="1:16" s="48" customFormat="1" ht="18" customHeight="1" x14ac:dyDescent="0.25">
      <c r="A978" s="46" t="s">
        <v>1418</v>
      </c>
      <c r="B978" s="47" t="s">
        <v>15</v>
      </c>
      <c r="C978" s="46" t="s">
        <v>1419</v>
      </c>
      <c r="D978" s="3">
        <v>1</v>
      </c>
      <c r="E978" s="3">
        <v>0</v>
      </c>
      <c r="F978" s="3">
        <v>0</v>
      </c>
      <c r="G978" s="3">
        <v>0</v>
      </c>
      <c r="H978" s="3">
        <v>0</v>
      </c>
      <c r="I978" s="12">
        <v>1</v>
      </c>
      <c r="J978" s="3">
        <v>1</v>
      </c>
      <c r="K978" s="3">
        <v>0</v>
      </c>
      <c r="L978" s="3">
        <v>0</v>
      </c>
      <c r="M978" s="3">
        <v>0</v>
      </c>
      <c r="N978" s="3"/>
      <c r="O978" s="2"/>
      <c r="P978" s="39"/>
    </row>
    <row r="979" spans="1:16" s="48" customFormat="1" ht="18" customHeight="1" x14ac:dyDescent="0.25">
      <c r="A979" s="46" t="s">
        <v>1420</v>
      </c>
      <c r="B979" s="47" t="s">
        <v>17</v>
      </c>
      <c r="C979" s="46" t="s">
        <v>1421</v>
      </c>
      <c r="D979" s="3">
        <v>3</v>
      </c>
      <c r="E979" s="3">
        <v>3</v>
      </c>
      <c r="F979" s="3">
        <v>1</v>
      </c>
      <c r="G979" s="3">
        <v>1</v>
      </c>
      <c r="H979" s="3">
        <v>0</v>
      </c>
      <c r="I979" s="12">
        <v>8</v>
      </c>
      <c r="J979" s="3">
        <v>1</v>
      </c>
      <c r="K979" s="3">
        <v>1</v>
      </c>
      <c r="L979" s="3">
        <v>1</v>
      </c>
      <c r="M979" s="3">
        <v>0</v>
      </c>
      <c r="N979" s="3"/>
      <c r="O979" s="2"/>
    </row>
    <row r="980" spans="1:16" s="48" customFormat="1" ht="18" customHeight="1" x14ac:dyDescent="0.25">
      <c r="A980" s="46" t="s">
        <v>1422</v>
      </c>
      <c r="B980" s="47" t="s">
        <v>16</v>
      </c>
      <c r="C980" s="46" t="s">
        <v>1423</v>
      </c>
      <c r="D980" s="3">
        <v>2</v>
      </c>
      <c r="E980" s="3">
        <v>0</v>
      </c>
      <c r="F980" s="3">
        <v>0</v>
      </c>
      <c r="G980" s="3">
        <v>1</v>
      </c>
      <c r="H980" s="3">
        <v>0</v>
      </c>
      <c r="I980" s="12">
        <v>3</v>
      </c>
      <c r="J980" s="3">
        <v>1</v>
      </c>
      <c r="K980" s="3">
        <v>0</v>
      </c>
      <c r="L980" s="3">
        <v>0</v>
      </c>
      <c r="M980" s="3">
        <v>0</v>
      </c>
      <c r="N980" s="3"/>
      <c r="O980" s="2"/>
    </row>
    <row r="981" spans="1:16" s="48" customFormat="1" ht="18" customHeight="1" x14ac:dyDescent="0.25">
      <c r="A981" s="46" t="s">
        <v>1424</v>
      </c>
      <c r="B981" s="47" t="s">
        <v>17</v>
      </c>
      <c r="C981" s="46" t="s">
        <v>1425</v>
      </c>
      <c r="D981" s="3">
        <v>3</v>
      </c>
      <c r="E981" s="3">
        <v>5</v>
      </c>
      <c r="F981" s="3">
        <v>1</v>
      </c>
      <c r="G981" s="3">
        <v>1</v>
      </c>
      <c r="H981" s="3">
        <v>3</v>
      </c>
      <c r="I981" s="12">
        <v>13</v>
      </c>
      <c r="J981" s="3">
        <v>1</v>
      </c>
      <c r="K981" s="3">
        <v>1</v>
      </c>
      <c r="L981" s="3">
        <v>1</v>
      </c>
      <c r="M981" s="3">
        <v>1</v>
      </c>
      <c r="N981" s="3"/>
      <c r="O981" s="2"/>
    </row>
    <row r="982" spans="1:16" s="48" customFormat="1" ht="18" customHeight="1" x14ac:dyDescent="0.25">
      <c r="A982" s="46" t="s">
        <v>1426</v>
      </c>
      <c r="B982" s="47" t="s">
        <v>16</v>
      </c>
      <c r="C982" s="46" t="s">
        <v>1427</v>
      </c>
      <c r="D982" s="3">
        <v>2</v>
      </c>
      <c r="E982" s="3">
        <v>0</v>
      </c>
      <c r="F982" s="3">
        <v>0</v>
      </c>
      <c r="G982" s="3">
        <v>0</v>
      </c>
      <c r="H982" s="3">
        <v>0</v>
      </c>
      <c r="I982" s="12">
        <v>2</v>
      </c>
      <c r="J982" s="3">
        <v>1</v>
      </c>
      <c r="K982" s="3">
        <v>0</v>
      </c>
      <c r="L982" s="3">
        <v>0</v>
      </c>
      <c r="M982" s="3">
        <v>0</v>
      </c>
      <c r="N982" s="3"/>
      <c r="O982" s="2"/>
    </row>
    <row r="983" spans="1:16" s="48" customFormat="1" ht="18" customHeight="1" x14ac:dyDescent="0.25">
      <c r="A983" s="46" t="s">
        <v>1428</v>
      </c>
      <c r="B983" s="47" t="s">
        <v>16</v>
      </c>
      <c r="C983" s="46" t="s">
        <v>1429</v>
      </c>
      <c r="D983" s="3">
        <v>2</v>
      </c>
      <c r="E983" s="3">
        <v>0</v>
      </c>
      <c r="F983" s="3">
        <v>0</v>
      </c>
      <c r="G983" s="3">
        <v>0</v>
      </c>
      <c r="H983" s="3">
        <v>0</v>
      </c>
      <c r="I983" s="12">
        <v>2</v>
      </c>
      <c r="J983" s="3">
        <v>1</v>
      </c>
      <c r="K983" s="3">
        <v>0</v>
      </c>
      <c r="L983" s="3">
        <v>0</v>
      </c>
      <c r="M983" s="3">
        <v>0</v>
      </c>
      <c r="N983" s="3"/>
      <c r="O983" s="2"/>
    </row>
    <row r="984" spans="1:16" s="48" customFormat="1" ht="18" customHeight="1" x14ac:dyDescent="0.25">
      <c r="A984" s="46" t="s">
        <v>1430</v>
      </c>
      <c r="B984" s="47" t="s">
        <v>68</v>
      </c>
      <c r="C984" s="46" t="s">
        <v>1431</v>
      </c>
      <c r="D984" s="3">
        <v>8</v>
      </c>
      <c r="E984" s="3">
        <v>2</v>
      </c>
      <c r="F984" s="3">
        <v>0</v>
      </c>
      <c r="G984" s="3">
        <v>3</v>
      </c>
      <c r="H984" s="3">
        <v>0</v>
      </c>
      <c r="I984" s="12">
        <v>13</v>
      </c>
      <c r="J984" s="3">
        <v>1</v>
      </c>
      <c r="K984" s="3">
        <v>0</v>
      </c>
      <c r="L984" s="3">
        <v>1</v>
      </c>
      <c r="M984" s="3">
        <v>0</v>
      </c>
      <c r="N984" s="1"/>
      <c r="O984" s="2"/>
    </row>
    <row r="985" spans="1:16" s="48" customFormat="1" ht="18" customHeight="1" x14ac:dyDescent="0.25">
      <c r="A985" s="46" t="s">
        <v>1432</v>
      </c>
      <c r="B985" s="47" t="s">
        <v>15</v>
      </c>
      <c r="C985" s="46" t="s">
        <v>1433</v>
      </c>
      <c r="D985" s="3">
        <v>1</v>
      </c>
      <c r="E985" s="3">
        <v>0</v>
      </c>
      <c r="F985" s="3">
        <v>0</v>
      </c>
      <c r="G985" s="3">
        <v>0</v>
      </c>
      <c r="H985" s="3">
        <v>0</v>
      </c>
      <c r="I985" s="12">
        <v>1</v>
      </c>
      <c r="J985" s="3">
        <v>0</v>
      </c>
      <c r="K985" s="3">
        <v>0</v>
      </c>
      <c r="L985" s="3">
        <v>0</v>
      </c>
      <c r="M985" s="3">
        <v>0</v>
      </c>
      <c r="N985" s="1"/>
      <c r="O985" s="2"/>
    </row>
    <row r="986" spans="1:16" s="48" customFormat="1" ht="18" customHeight="1" x14ac:dyDescent="0.25">
      <c r="A986" s="46" t="s">
        <v>1434</v>
      </c>
      <c r="B986" s="47" t="s">
        <v>15</v>
      </c>
      <c r="C986" s="46" t="s">
        <v>1435</v>
      </c>
      <c r="D986" s="3">
        <v>1</v>
      </c>
      <c r="E986" s="3">
        <v>0</v>
      </c>
      <c r="F986" s="3">
        <v>0</v>
      </c>
      <c r="G986" s="3">
        <v>0</v>
      </c>
      <c r="H986" s="3">
        <v>0</v>
      </c>
      <c r="I986" s="12">
        <v>1</v>
      </c>
      <c r="J986" s="3">
        <v>0</v>
      </c>
      <c r="K986" s="3">
        <v>0</v>
      </c>
      <c r="L986" s="3">
        <v>0</v>
      </c>
      <c r="M986" s="3">
        <v>0</v>
      </c>
      <c r="N986" s="1"/>
      <c r="O986" s="2"/>
    </row>
    <row r="987" spans="1:16" s="48" customFormat="1" ht="18" customHeight="1" x14ac:dyDescent="0.25">
      <c r="A987" s="46" t="s">
        <v>1436</v>
      </c>
      <c r="B987" s="47" t="s">
        <v>15</v>
      </c>
      <c r="C987" s="46" t="s">
        <v>1437</v>
      </c>
      <c r="D987" s="3">
        <v>1</v>
      </c>
      <c r="E987" s="3">
        <v>0</v>
      </c>
      <c r="F987" s="3">
        <v>0</v>
      </c>
      <c r="G987" s="3">
        <v>0</v>
      </c>
      <c r="H987" s="3">
        <v>0</v>
      </c>
      <c r="I987" s="12">
        <v>1</v>
      </c>
      <c r="J987" s="3">
        <v>1</v>
      </c>
      <c r="K987" s="3">
        <v>0</v>
      </c>
      <c r="L987" s="3">
        <v>0</v>
      </c>
      <c r="M987" s="3">
        <v>0</v>
      </c>
      <c r="N987" s="1"/>
      <c r="O987" s="2"/>
    </row>
    <row r="988" spans="1:16" s="48" customFormat="1" ht="18" customHeight="1" x14ac:dyDescent="0.25">
      <c r="A988" s="46" t="s">
        <v>1438</v>
      </c>
      <c r="B988" s="47" t="s">
        <v>16</v>
      </c>
      <c r="C988" s="46" t="s">
        <v>609</v>
      </c>
      <c r="D988" s="3">
        <v>1</v>
      </c>
      <c r="E988" s="3">
        <v>0</v>
      </c>
      <c r="F988" s="3">
        <v>0</v>
      </c>
      <c r="G988" s="3">
        <v>0</v>
      </c>
      <c r="H988" s="3">
        <v>0</v>
      </c>
      <c r="I988" s="12">
        <v>1</v>
      </c>
      <c r="J988" s="3">
        <v>1</v>
      </c>
      <c r="K988" s="3">
        <v>0</v>
      </c>
      <c r="L988" s="3">
        <v>0</v>
      </c>
      <c r="M988" s="3">
        <v>0</v>
      </c>
      <c r="N988" s="1"/>
      <c r="O988" s="2"/>
    </row>
    <row r="989" spans="1:16" s="48" customFormat="1" ht="18" customHeight="1" x14ac:dyDescent="0.25">
      <c r="A989" s="46" t="s">
        <v>1439</v>
      </c>
      <c r="B989" s="47" t="s">
        <v>16</v>
      </c>
      <c r="C989" s="46" t="s">
        <v>1440</v>
      </c>
      <c r="D989" s="3">
        <v>1</v>
      </c>
      <c r="E989" s="3">
        <v>0</v>
      </c>
      <c r="F989" s="3">
        <v>0</v>
      </c>
      <c r="G989" s="3">
        <v>0</v>
      </c>
      <c r="H989" s="3">
        <v>0</v>
      </c>
      <c r="I989" s="12">
        <v>1</v>
      </c>
      <c r="J989" s="3">
        <v>1</v>
      </c>
      <c r="K989" s="3">
        <v>0</v>
      </c>
      <c r="L989" s="3">
        <v>0</v>
      </c>
      <c r="M989" s="3">
        <v>0</v>
      </c>
      <c r="N989" s="1"/>
      <c r="O989" s="2"/>
    </row>
    <row r="990" spans="1:16" s="48" customFormat="1" ht="18" customHeight="1" x14ac:dyDescent="0.25">
      <c r="A990" s="46" t="s">
        <v>1441</v>
      </c>
      <c r="B990" s="47" t="s">
        <v>16</v>
      </c>
      <c r="C990" s="46" t="s">
        <v>1442</v>
      </c>
      <c r="D990" s="3">
        <v>1</v>
      </c>
      <c r="E990" s="3">
        <v>0</v>
      </c>
      <c r="F990" s="3">
        <v>0</v>
      </c>
      <c r="G990" s="3">
        <v>0</v>
      </c>
      <c r="H990" s="3">
        <v>0</v>
      </c>
      <c r="I990" s="12">
        <v>1</v>
      </c>
      <c r="J990" s="3">
        <v>1</v>
      </c>
      <c r="K990" s="3">
        <v>0</v>
      </c>
      <c r="L990" s="3">
        <v>0</v>
      </c>
      <c r="M990" s="3">
        <v>0</v>
      </c>
      <c r="N990" s="1"/>
      <c r="O990" s="2"/>
    </row>
    <row r="991" spans="1:16" s="48" customFormat="1" ht="18" customHeight="1" x14ac:dyDescent="0.25">
      <c r="A991" s="46" t="s">
        <v>1443</v>
      </c>
      <c r="B991" s="47" t="s">
        <v>15</v>
      </c>
      <c r="C991" s="46" t="s">
        <v>1444</v>
      </c>
      <c r="D991" s="3">
        <v>1</v>
      </c>
      <c r="E991" s="3">
        <v>0</v>
      </c>
      <c r="F991" s="3">
        <v>0</v>
      </c>
      <c r="G991" s="3">
        <v>0</v>
      </c>
      <c r="H991" s="3">
        <v>0</v>
      </c>
      <c r="I991" s="12">
        <v>1</v>
      </c>
      <c r="J991" s="3">
        <v>1</v>
      </c>
      <c r="K991" s="3">
        <v>0</v>
      </c>
      <c r="L991" s="3">
        <v>0</v>
      </c>
      <c r="M991" s="3">
        <v>0</v>
      </c>
      <c r="N991" s="1"/>
      <c r="O991" s="2"/>
    </row>
    <row r="992" spans="1:16" s="48" customFormat="1" ht="18" customHeight="1" x14ac:dyDescent="0.25">
      <c r="A992" s="46" t="s">
        <v>1445</v>
      </c>
      <c r="B992" s="47" t="s">
        <v>15</v>
      </c>
      <c r="C992" s="46" t="s">
        <v>1446</v>
      </c>
      <c r="D992" s="3">
        <v>1</v>
      </c>
      <c r="E992" s="3">
        <v>0</v>
      </c>
      <c r="F992" s="3">
        <v>0</v>
      </c>
      <c r="G992" s="3">
        <v>0</v>
      </c>
      <c r="H992" s="3">
        <v>0</v>
      </c>
      <c r="I992" s="12">
        <v>1</v>
      </c>
      <c r="J992" s="3">
        <v>1</v>
      </c>
      <c r="K992" s="3">
        <v>0</v>
      </c>
      <c r="L992" s="3">
        <v>0</v>
      </c>
      <c r="M992" s="3">
        <v>0</v>
      </c>
      <c r="N992" s="1"/>
      <c r="O992" s="2"/>
    </row>
    <row r="993" spans="1:15" s="48" customFormat="1" ht="18" customHeight="1" x14ac:dyDescent="0.25">
      <c r="A993" s="46" t="s">
        <v>1447</v>
      </c>
      <c r="B993" s="47" t="s">
        <v>15</v>
      </c>
      <c r="C993" s="46" t="s">
        <v>1448</v>
      </c>
      <c r="D993" s="3">
        <v>1</v>
      </c>
      <c r="E993" s="3">
        <v>0</v>
      </c>
      <c r="F993" s="3">
        <v>0</v>
      </c>
      <c r="G993" s="3">
        <v>0</v>
      </c>
      <c r="H993" s="3">
        <v>0</v>
      </c>
      <c r="I993" s="12">
        <v>1</v>
      </c>
      <c r="J993" s="3">
        <v>1</v>
      </c>
      <c r="K993" s="3">
        <v>0</v>
      </c>
      <c r="L993" s="3">
        <v>0</v>
      </c>
      <c r="M993" s="3">
        <v>0</v>
      </c>
      <c r="N993" s="1"/>
      <c r="O993" s="2"/>
    </row>
    <row r="994" spans="1:15" s="48" customFormat="1" ht="18" customHeight="1" x14ac:dyDescent="0.25">
      <c r="A994" s="46" t="s">
        <v>1449</v>
      </c>
      <c r="B994" s="47" t="s">
        <v>17</v>
      </c>
      <c r="C994" s="46" t="s">
        <v>1450</v>
      </c>
      <c r="D994" s="3">
        <v>4</v>
      </c>
      <c r="E994" s="3">
        <v>8</v>
      </c>
      <c r="F994" s="3">
        <v>1</v>
      </c>
      <c r="G994" s="3">
        <v>1</v>
      </c>
      <c r="H994" s="3">
        <v>2</v>
      </c>
      <c r="I994" s="12">
        <v>16</v>
      </c>
      <c r="J994" s="3">
        <v>1</v>
      </c>
      <c r="K994" s="3">
        <v>1</v>
      </c>
      <c r="L994" s="3">
        <v>1</v>
      </c>
      <c r="M994" s="3">
        <v>0</v>
      </c>
      <c r="N994" s="1"/>
      <c r="O994" s="2"/>
    </row>
    <row r="995" spans="1:15" s="48" customFormat="1" ht="18" customHeight="1" x14ac:dyDescent="0.25">
      <c r="A995" s="46" t="s">
        <v>1451</v>
      </c>
      <c r="B995" s="47" t="s">
        <v>16</v>
      </c>
      <c r="C995" s="46" t="s">
        <v>1452</v>
      </c>
      <c r="D995" s="3">
        <v>2</v>
      </c>
      <c r="E995" s="3">
        <v>0</v>
      </c>
      <c r="F995" s="3">
        <v>0</v>
      </c>
      <c r="G995" s="3">
        <v>1</v>
      </c>
      <c r="H995" s="3">
        <v>0</v>
      </c>
      <c r="I995" s="12">
        <v>3</v>
      </c>
      <c r="J995" s="3">
        <v>1</v>
      </c>
      <c r="K995" s="3">
        <v>0</v>
      </c>
      <c r="L995" s="3">
        <v>1</v>
      </c>
      <c r="M995" s="3">
        <v>0</v>
      </c>
      <c r="N995" s="1"/>
      <c r="O995" s="2"/>
    </row>
    <row r="996" spans="1:15" s="48" customFormat="1" ht="18" customHeight="1" x14ac:dyDescent="0.25">
      <c r="A996" s="46" t="s">
        <v>1453</v>
      </c>
      <c r="B996" s="47" t="s">
        <v>15</v>
      </c>
      <c r="C996" s="46" t="s">
        <v>1454</v>
      </c>
      <c r="D996" s="3">
        <v>1</v>
      </c>
      <c r="E996" s="3">
        <v>0</v>
      </c>
      <c r="F996" s="3">
        <v>0</v>
      </c>
      <c r="G996" s="3">
        <v>0</v>
      </c>
      <c r="H996" s="3">
        <v>0</v>
      </c>
      <c r="I996" s="12">
        <v>1</v>
      </c>
      <c r="J996" s="3">
        <v>1</v>
      </c>
      <c r="K996" s="3">
        <v>0</v>
      </c>
      <c r="L996" s="3">
        <v>0</v>
      </c>
      <c r="M996" s="3">
        <v>0</v>
      </c>
      <c r="N996" s="1"/>
      <c r="O996" s="2"/>
    </row>
    <row r="997" spans="1:15" s="48" customFormat="1" ht="18" customHeight="1" x14ac:dyDescent="0.25">
      <c r="A997" s="46" t="s">
        <v>1455</v>
      </c>
      <c r="B997" s="47" t="s">
        <v>16</v>
      </c>
      <c r="C997" s="46" t="s">
        <v>1456</v>
      </c>
      <c r="D997" s="3">
        <v>1</v>
      </c>
      <c r="E997" s="3">
        <v>0</v>
      </c>
      <c r="F997" s="3">
        <v>0</v>
      </c>
      <c r="G997" s="3">
        <v>0</v>
      </c>
      <c r="H997" s="3">
        <v>0</v>
      </c>
      <c r="I997" s="12">
        <v>1</v>
      </c>
      <c r="J997" s="3">
        <v>1</v>
      </c>
      <c r="K997" s="3">
        <v>0</v>
      </c>
      <c r="L997" s="3">
        <v>0</v>
      </c>
      <c r="M997" s="3">
        <v>0</v>
      </c>
      <c r="N997" s="1"/>
      <c r="O997" s="2"/>
    </row>
    <row r="998" spans="1:15" s="48" customFormat="1" ht="18" customHeight="1" x14ac:dyDescent="0.25">
      <c r="A998" s="46" t="s">
        <v>1457</v>
      </c>
      <c r="B998" s="47" t="s">
        <v>15</v>
      </c>
      <c r="C998" s="46" t="s">
        <v>1458</v>
      </c>
      <c r="D998" s="3">
        <v>1</v>
      </c>
      <c r="E998" s="3">
        <v>0</v>
      </c>
      <c r="F998" s="3">
        <v>0</v>
      </c>
      <c r="G998" s="3">
        <v>0</v>
      </c>
      <c r="H998" s="3">
        <v>0</v>
      </c>
      <c r="I998" s="12">
        <v>1</v>
      </c>
      <c r="J998" s="3">
        <v>1</v>
      </c>
      <c r="K998" s="3">
        <v>0</v>
      </c>
      <c r="L998" s="3">
        <v>0</v>
      </c>
      <c r="M998" s="3">
        <v>0</v>
      </c>
      <c r="N998" s="1"/>
      <c r="O998" s="2"/>
    </row>
    <row r="999" spans="1:15" s="48" customFormat="1" ht="18" customHeight="1" x14ac:dyDescent="0.25">
      <c r="A999" s="46" t="s">
        <v>1459</v>
      </c>
      <c r="B999" s="47" t="s">
        <v>16</v>
      </c>
      <c r="C999" s="46" t="s">
        <v>1460</v>
      </c>
      <c r="D999" s="3">
        <v>4</v>
      </c>
      <c r="E999" s="3">
        <v>0</v>
      </c>
      <c r="F999" s="3">
        <v>0</v>
      </c>
      <c r="G999" s="3">
        <v>0</v>
      </c>
      <c r="H999" s="3">
        <v>0</v>
      </c>
      <c r="I999" s="12">
        <v>4</v>
      </c>
      <c r="J999" s="3">
        <v>1</v>
      </c>
      <c r="K999" s="3">
        <v>0</v>
      </c>
      <c r="L999" s="3">
        <v>0</v>
      </c>
      <c r="M999" s="3">
        <v>0</v>
      </c>
      <c r="N999" s="1"/>
      <c r="O999" s="2"/>
    </row>
    <row r="1000" spans="1:15" s="48" customFormat="1" ht="18" customHeight="1" x14ac:dyDescent="0.25">
      <c r="A1000" s="46" t="s">
        <v>1461</v>
      </c>
      <c r="B1000" s="47" t="s">
        <v>15</v>
      </c>
      <c r="C1000" s="46" t="s">
        <v>1462</v>
      </c>
      <c r="D1000" s="3">
        <v>1</v>
      </c>
      <c r="E1000" s="3">
        <v>0</v>
      </c>
      <c r="F1000" s="3">
        <v>0</v>
      </c>
      <c r="G1000" s="3">
        <v>0</v>
      </c>
      <c r="H1000" s="3">
        <v>0</v>
      </c>
      <c r="I1000" s="12">
        <v>1</v>
      </c>
      <c r="J1000" s="3">
        <v>0</v>
      </c>
      <c r="K1000" s="3">
        <v>0</v>
      </c>
      <c r="L1000" s="3">
        <v>0</v>
      </c>
      <c r="M1000" s="3">
        <v>0</v>
      </c>
      <c r="N1000" s="1"/>
      <c r="O1000" s="2"/>
    </row>
    <row r="1001" spans="1:15" s="48" customFormat="1" ht="18" customHeight="1" x14ac:dyDescent="0.25">
      <c r="A1001" s="46" t="s">
        <v>1463</v>
      </c>
      <c r="B1001" s="47" t="s">
        <v>16</v>
      </c>
      <c r="C1001" s="46" t="s">
        <v>1464</v>
      </c>
      <c r="D1001" s="3">
        <v>2</v>
      </c>
      <c r="E1001" s="3">
        <v>0</v>
      </c>
      <c r="F1001" s="3">
        <v>0</v>
      </c>
      <c r="G1001" s="3">
        <v>0</v>
      </c>
      <c r="H1001" s="3">
        <v>0</v>
      </c>
      <c r="I1001" s="12">
        <v>2</v>
      </c>
      <c r="J1001" s="3">
        <v>1</v>
      </c>
      <c r="K1001" s="3">
        <v>0</v>
      </c>
      <c r="L1001" s="3">
        <v>0</v>
      </c>
      <c r="M1001" s="3">
        <v>0</v>
      </c>
      <c r="N1001" s="1"/>
      <c r="O1001" s="2"/>
    </row>
    <row r="1002" spans="1:15" s="48" customFormat="1" ht="18" customHeight="1" x14ac:dyDescent="0.25">
      <c r="A1002" s="46" t="s">
        <v>1465</v>
      </c>
      <c r="B1002" s="47" t="s">
        <v>15</v>
      </c>
      <c r="C1002" s="46" t="s">
        <v>1466</v>
      </c>
      <c r="D1002" s="3">
        <v>1</v>
      </c>
      <c r="E1002" s="3">
        <v>0</v>
      </c>
      <c r="F1002" s="3">
        <v>0</v>
      </c>
      <c r="G1002" s="3">
        <v>0</v>
      </c>
      <c r="H1002" s="3">
        <v>0</v>
      </c>
      <c r="I1002" s="12">
        <v>1</v>
      </c>
      <c r="J1002" s="3">
        <v>0</v>
      </c>
      <c r="K1002" s="3">
        <v>0</v>
      </c>
      <c r="L1002" s="3">
        <v>0</v>
      </c>
      <c r="M1002" s="3">
        <v>0</v>
      </c>
      <c r="N1002" s="1"/>
      <c r="O1002" s="2"/>
    </row>
    <row r="1003" spans="1:15" s="48" customFormat="1" ht="18" customHeight="1" x14ac:dyDescent="0.25">
      <c r="A1003" s="37" t="s">
        <v>298</v>
      </c>
      <c r="B1003" s="47"/>
      <c r="C1003" s="46" t="s">
        <v>14</v>
      </c>
      <c r="D1003" s="12">
        <f>+SUM(D1004:D1026)</f>
        <v>41</v>
      </c>
      <c r="E1003" s="12">
        <f t="shared" ref="E1003:M1003" si="38">+SUM(E1004:E1026)</f>
        <v>22</v>
      </c>
      <c r="F1003" s="12">
        <f t="shared" si="38"/>
        <v>1</v>
      </c>
      <c r="G1003" s="12">
        <f t="shared" si="38"/>
        <v>9</v>
      </c>
      <c r="H1003" s="12">
        <f t="shared" si="38"/>
        <v>15</v>
      </c>
      <c r="I1003" s="12">
        <f t="shared" si="38"/>
        <v>88</v>
      </c>
      <c r="J1003" s="12">
        <f t="shared" si="38"/>
        <v>18</v>
      </c>
      <c r="K1003" s="12">
        <f t="shared" si="38"/>
        <v>1</v>
      </c>
      <c r="L1003" s="12">
        <f t="shared" si="38"/>
        <v>8</v>
      </c>
      <c r="M1003" s="12">
        <f t="shared" si="38"/>
        <v>1</v>
      </c>
      <c r="N1003" s="1"/>
      <c r="O1003" s="2"/>
    </row>
    <row r="1004" spans="1:15" s="48" customFormat="1" ht="18" customHeight="1" x14ac:dyDescent="0.25">
      <c r="A1004" s="46" t="s">
        <v>299</v>
      </c>
      <c r="B1004" s="47" t="s">
        <v>56</v>
      </c>
      <c r="C1004" s="46" t="s">
        <v>300</v>
      </c>
      <c r="D1004" s="3">
        <v>0</v>
      </c>
      <c r="E1004" s="3">
        <v>22</v>
      </c>
      <c r="F1004" s="3">
        <v>1</v>
      </c>
      <c r="G1004" s="3">
        <v>0</v>
      </c>
      <c r="H1004" s="3">
        <v>4</v>
      </c>
      <c r="I1004" s="12">
        <v>27</v>
      </c>
      <c r="J1004" s="3">
        <v>1</v>
      </c>
      <c r="K1004" s="3">
        <v>1</v>
      </c>
      <c r="L1004" s="3">
        <v>1</v>
      </c>
      <c r="M1004" s="3">
        <v>1</v>
      </c>
      <c r="N1004" s="1"/>
      <c r="O1004" s="2"/>
    </row>
    <row r="1005" spans="1:15" s="48" customFormat="1" ht="18" customHeight="1" x14ac:dyDescent="0.25">
      <c r="A1005" s="46" t="s">
        <v>301</v>
      </c>
      <c r="B1005" s="47" t="s">
        <v>68</v>
      </c>
      <c r="C1005" s="46" t="s">
        <v>302</v>
      </c>
      <c r="D1005" s="3">
        <v>3</v>
      </c>
      <c r="E1005" s="3">
        <v>0</v>
      </c>
      <c r="F1005" s="3">
        <v>0</v>
      </c>
      <c r="G1005" s="3">
        <v>1</v>
      </c>
      <c r="H1005" s="3">
        <v>3</v>
      </c>
      <c r="I1005" s="12">
        <v>7</v>
      </c>
      <c r="J1005" s="3">
        <v>1</v>
      </c>
      <c r="K1005" s="3">
        <v>0</v>
      </c>
      <c r="L1005" s="3">
        <v>1</v>
      </c>
      <c r="M1005" s="3">
        <v>0</v>
      </c>
      <c r="N1005" s="1"/>
      <c r="O1005" s="2"/>
    </row>
    <row r="1006" spans="1:15" s="48" customFormat="1" ht="18" customHeight="1" x14ac:dyDescent="0.25">
      <c r="A1006" s="46" t="s">
        <v>303</v>
      </c>
      <c r="B1006" s="47" t="s">
        <v>68</v>
      </c>
      <c r="C1006" s="46" t="s">
        <v>304</v>
      </c>
      <c r="D1006" s="3">
        <v>10</v>
      </c>
      <c r="E1006" s="3">
        <v>0</v>
      </c>
      <c r="F1006" s="3">
        <v>0</v>
      </c>
      <c r="G1006" s="3">
        <v>2</v>
      </c>
      <c r="H1006" s="3">
        <v>6</v>
      </c>
      <c r="I1006" s="12">
        <v>18</v>
      </c>
      <c r="J1006" s="3">
        <v>1</v>
      </c>
      <c r="K1006" s="3">
        <v>0</v>
      </c>
      <c r="L1006" s="3">
        <v>1</v>
      </c>
      <c r="M1006" s="3">
        <v>0</v>
      </c>
      <c r="N1006" s="1"/>
      <c r="O1006" s="2"/>
    </row>
    <row r="1007" spans="1:15" s="48" customFormat="1" ht="18" customHeight="1" x14ac:dyDescent="0.25">
      <c r="A1007" s="46" t="s">
        <v>305</v>
      </c>
      <c r="B1007" s="47" t="s">
        <v>16</v>
      </c>
      <c r="C1007" s="46" t="s">
        <v>306</v>
      </c>
      <c r="D1007" s="3">
        <v>2</v>
      </c>
      <c r="E1007" s="3">
        <v>0</v>
      </c>
      <c r="F1007" s="3">
        <v>0</v>
      </c>
      <c r="G1007" s="7">
        <v>1</v>
      </c>
      <c r="H1007" s="3">
        <v>0</v>
      </c>
      <c r="I1007" s="12">
        <v>3</v>
      </c>
      <c r="J1007" s="3">
        <v>1</v>
      </c>
      <c r="K1007" s="3">
        <v>0</v>
      </c>
      <c r="L1007" s="3">
        <v>0</v>
      </c>
      <c r="M1007" s="3">
        <v>0</v>
      </c>
      <c r="N1007" s="1"/>
      <c r="O1007" s="2"/>
    </row>
    <row r="1008" spans="1:15" s="48" customFormat="1" ht="18" customHeight="1" x14ac:dyDescent="0.25">
      <c r="A1008" s="46" t="s">
        <v>307</v>
      </c>
      <c r="B1008" s="47" t="s">
        <v>16</v>
      </c>
      <c r="C1008" s="46" t="s">
        <v>308</v>
      </c>
      <c r="D1008" s="3">
        <v>2</v>
      </c>
      <c r="E1008" s="3">
        <v>0</v>
      </c>
      <c r="F1008" s="3">
        <v>0</v>
      </c>
      <c r="G1008" s="3">
        <v>1</v>
      </c>
      <c r="H1008" s="3">
        <v>0</v>
      </c>
      <c r="I1008" s="12">
        <v>3</v>
      </c>
      <c r="J1008" s="3">
        <v>1</v>
      </c>
      <c r="K1008" s="3">
        <v>0</v>
      </c>
      <c r="L1008" s="3">
        <v>1</v>
      </c>
      <c r="M1008" s="3">
        <v>0</v>
      </c>
      <c r="N1008" s="1"/>
      <c r="O1008" s="2"/>
    </row>
    <row r="1009" spans="1:256" s="48" customFormat="1" ht="18" customHeight="1" x14ac:dyDescent="0.25">
      <c r="A1009" s="46" t="s">
        <v>309</v>
      </c>
      <c r="B1009" s="47" t="s">
        <v>16</v>
      </c>
      <c r="C1009" s="46" t="s">
        <v>310</v>
      </c>
      <c r="D1009" s="3">
        <v>1</v>
      </c>
      <c r="E1009" s="3">
        <v>0</v>
      </c>
      <c r="F1009" s="3">
        <v>0</v>
      </c>
      <c r="G1009" s="3">
        <v>0</v>
      </c>
      <c r="H1009" s="3">
        <v>0</v>
      </c>
      <c r="I1009" s="12">
        <v>1</v>
      </c>
      <c r="J1009" s="3">
        <v>1</v>
      </c>
      <c r="K1009" s="3">
        <v>0</v>
      </c>
      <c r="L1009" s="3">
        <v>0</v>
      </c>
      <c r="M1009" s="3">
        <v>0</v>
      </c>
      <c r="N1009" s="1"/>
      <c r="O1009" s="2"/>
    </row>
    <row r="1010" spans="1:256" s="61" customFormat="1" ht="18" customHeight="1" x14ac:dyDescent="0.25">
      <c r="A1010" s="46" t="s">
        <v>311</v>
      </c>
      <c r="B1010" s="47" t="s">
        <v>16</v>
      </c>
      <c r="C1010" s="46" t="s">
        <v>312</v>
      </c>
      <c r="D1010" s="3">
        <v>1</v>
      </c>
      <c r="E1010" s="3">
        <v>0</v>
      </c>
      <c r="F1010" s="3">
        <v>0</v>
      </c>
      <c r="G1010" s="3">
        <v>0</v>
      </c>
      <c r="H1010" s="3">
        <v>0</v>
      </c>
      <c r="I1010" s="12">
        <v>1</v>
      </c>
      <c r="J1010" s="3">
        <v>1</v>
      </c>
      <c r="K1010" s="3">
        <v>0</v>
      </c>
      <c r="L1010" s="3">
        <v>0</v>
      </c>
      <c r="M1010" s="3">
        <v>0</v>
      </c>
      <c r="N1010" s="1"/>
      <c r="O1010" s="2"/>
      <c r="P1010" s="48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/>
      <c r="AF1010" s="39"/>
      <c r="AG1010" s="39"/>
      <c r="AH1010" s="39"/>
      <c r="AI1010" s="39"/>
      <c r="AJ1010" s="39"/>
      <c r="AK1010" s="39"/>
      <c r="AL1010" s="39"/>
      <c r="AM1010" s="39"/>
      <c r="AN1010" s="39"/>
      <c r="AO1010" s="39"/>
      <c r="AP1010" s="39"/>
      <c r="AQ1010" s="39"/>
      <c r="AR1010" s="39"/>
      <c r="AS1010" s="39"/>
      <c r="AT1010" s="39"/>
      <c r="AU1010" s="39"/>
      <c r="AV1010" s="39"/>
      <c r="AW1010" s="39"/>
      <c r="AX1010" s="39"/>
      <c r="AY1010" s="39"/>
      <c r="AZ1010" s="39"/>
      <c r="BA1010" s="39"/>
      <c r="BB1010" s="39"/>
      <c r="BC1010" s="39"/>
      <c r="BD1010" s="39"/>
      <c r="BE1010" s="39"/>
      <c r="BF1010" s="39"/>
      <c r="BG1010" s="39"/>
      <c r="BH1010" s="39"/>
      <c r="BI1010" s="39"/>
      <c r="BJ1010" s="39"/>
      <c r="BK1010" s="39"/>
      <c r="BL1010" s="39"/>
      <c r="BM1010" s="39"/>
      <c r="BN1010" s="39"/>
      <c r="BO1010" s="39"/>
      <c r="BP1010" s="39"/>
      <c r="BQ1010" s="39"/>
      <c r="BR1010" s="39"/>
      <c r="BS1010" s="39"/>
      <c r="BT1010" s="39"/>
      <c r="BU1010" s="39"/>
      <c r="BV1010" s="39"/>
      <c r="BW1010" s="39"/>
      <c r="BX1010" s="39"/>
      <c r="BY1010" s="39"/>
      <c r="BZ1010" s="39"/>
      <c r="CA1010" s="39"/>
      <c r="CB1010" s="39"/>
      <c r="CC1010" s="39"/>
      <c r="CD1010" s="39"/>
      <c r="CE1010" s="39"/>
      <c r="CF1010" s="39"/>
      <c r="CG1010" s="39"/>
      <c r="CH1010" s="39"/>
      <c r="CI1010" s="39"/>
      <c r="CJ1010" s="39"/>
      <c r="CK1010" s="39"/>
      <c r="CL1010" s="39"/>
      <c r="CM1010" s="39"/>
      <c r="CN1010" s="39"/>
      <c r="CO1010" s="39"/>
      <c r="CP1010" s="39"/>
      <c r="CQ1010" s="39"/>
      <c r="CR1010" s="39"/>
      <c r="CS1010" s="39"/>
      <c r="CT1010" s="39"/>
      <c r="CU1010" s="39"/>
      <c r="CV1010" s="39"/>
      <c r="CW1010" s="39"/>
      <c r="CX1010" s="39"/>
      <c r="CY1010" s="39"/>
      <c r="CZ1010" s="39"/>
      <c r="DA1010" s="39"/>
      <c r="DB1010" s="39"/>
      <c r="DC1010" s="39"/>
      <c r="DD1010" s="39"/>
      <c r="DE1010" s="39"/>
      <c r="DF1010" s="39"/>
      <c r="DG1010" s="39"/>
      <c r="DH1010" s="39"/>
      <c r="DI1010" s="39"/>
      <c r="DJ1010" s="39"/>
      <c r="DK1010" s="39"/>
      <c r="DL1010" s="39"/>
      <c r="DM1010" s="39"/>
      <c r="DN1010" s="39"/>
      <c r="DO1010" s="39"/>
      <c r="DP1010" s="39"/>
      <c r="DQ1010" s="39"/>
      <c r="DR1010" s="39"/>
      <c r="DS1010" s="39"/>
      <c r="DT1010" s="39"/>
      <c r="DU1010" s="39"/>
      <c r="DV1010" s="39"/>
      <c r="DW1010" s="39"/>
      <c r="DX1010" s="39"/>
      <c r="DY1010" s="39"/>
      <c r="DZ1010" s="39"/>
      <c r="EA1010" s="39"/>
      <c r="EB1010" s="39"/>
      <c r="EC1010" s="39"/>
      <c r="ED1010" s="39"/>
      <c r="EE1010" s="39"/>
      <c r="EF1010" s="39"/>
      <c r="EG1010" s="39"/>
      <c r="EH1010" s="39"/>
      <c r="EI1010" s="39"/>
      <c r="EJ1010" s="39"/>
      <c r="EK1010" s="39"/>
      <c r="EL1010" s="39"/>
      <c r="EM1010" s="39"/>
      <c r="EN1010" s="39"/>
      <c r="EO1010" s="39"/>
      <c r="EP1010" s="39"/>
      <c r="EQ1010" s="39"/>
      <c r="ER1010" s="39"/>
      <c r="ES1010" s="39"/>
      <c r="ET1010" s="39"/>
      <c r="EU1010" s="39"/>
      <c r="EV1010" s="39"/>
      <c r="EW1010" s="39"/>
      <c r="EX1010" s="39"/>
      <c r="EY1010" s="39"/>
      <c r="EZ1010" s="39"/>
      <c r="FA1010" s="39"/>
      <c r="FB1010" s="39"/>
      <c r="FC1010" s="39"/>
      <c r="FD1010" s="39"/>
      <c r="FE1010" s="39"/>
      <c r="FF1010" s="39"/>
      <c r="FG1010" s="39"/>
      <c r="FH1010" s="39"/>
      <c r="FI1010" s="39"/>
      <c r="FJ1010" s="39"/>
      <c r="FK1010" s="39"/>
      <c r="FL1010" s="39"/>
      <c r="FM1010" s="39"/>
      <c r="FN1010" s="39"/>
      <c r="FO1010" s="39"/>
      <c r="FP1010" s="39"/>
      <c r="FQ1010" s="39"/>
      <c r="FR1010" s="39"/>
      <c r="FS1010" s="39"/>
      <c r="FT1010" s="39"/>
      <c r="FU1010" s="39"/>
      <c r="FV1010" s="39"/>
      <c r="FW1010" s="39"/>
      <c r="FX1010" s="39"/>
      <c r="FY1010" s="39"/>
      <c r="FZ1010" s="39"/>
      <c r="GA1010" s="39"/>
      <c r="GB1010" s="39"/>
      <c r="GC1010" s="39"/>
      <c r="GD1010" s="39"/>
      <c r="GE1010" s="39"/>
      <c r="GF1010" s="39"/>
      <c r="GG1010" s="39"/>
      <c r="GH1010" s="39"/>
      <c r="GI1010" s="39"/>
      <c r="GJ1010" s="39"/>
      <c r="GK1010" s="39"/>
      <c r="GL1010" s="39"/>
      <c r="GM1010" s="39"/>
      <c r="GN1010" s="39"/>
      <c r="GO1010" s="39"/>
      <c r="GP1010" s="39"/>
      <c r="GQ1010" s="39"/>
      <c r="GR1010" s="39"/>
      <c r="GS1010" s="39"/>
      <c r="GT1010" s="39"/>
      <c r="GU1010" s="39"/>
      <c r="GV1010" s="39"/>
      <c r="GW1010" s="39"/>
      <c r="GX1010" s="39"/>
      <c r="GY1010" s="39"/>
      <c r="GZ1010" s="39"/>
      <c r="HA1010" s="39"/>
      <c r="HB1010" s="39"/>
      <c r="HC1010" s="39"/>
      <c r="HD1010" s="39"/>
      <c r="HE1010" s="39"/>
      <c r="HF1010" s="39"/>
      <c r="HG1010" s="39"/>
      <c r="HH1010" s="39"/>
      <c r="HI1010" s="39"/>
      <c r="HJ1010" s="39"/>
      <c r="HK1010" s="39"/>
      <c r="HL1010" s="39"/>
      <c r="HM1010" s="39"/>
      <c r="HN1010" s="39"/>
      <c r="HO1010" s="39"/>
      <c r="HP1010" s="39"/>
      <c r="HQ1010" s="39"/>
      <c r="HR1010" s="39"/>
      <c r="HS1010" s="39"/>
      <c r="HT1010" s="39"/>
      <c r="HU1010" s="39"/>
      <c r="HV1010" s="39"/>
      <c r="HW1010" s="39"/>
      <c r="HX1010" s="39"/>
      <c r="HY1010" s="39"/>
      <c r="HZ1010" s="39"/>
      <c r="IA1010" s="39"/>
      <c r="IB1010" s="39"/>
      <c r="IC1010" s="39"/>
      <c r="ID1010" s="39"/>
      <c r="IE1010" s="39"/>
      <c r="IF1010" s="39"/>
      <c r="IG1010" s="39"/>
      <c r="IH1010" s="39"/>
      <c r="II1010" s="39"/>
      <c r="IJ1010" s="39"/>
      <c r="IK1010" s="39"/>
      <c r="IL1010" s="39"/>
      <c r="IM1010" s="39"/>
      <c r="IN1010" s="39"/>
      <c r="IO1010" s="39"/>
      <c r="IP1010" s="39"/>
      <c r="IQ1010" s="39"/>
      <c r="IR1010" s="39"/>
      <c r="IS1010" s="39"/>
      <c r="IT1010" s="39"/>
      <c r="IU1010" s="39"/>
      <c r="IV1010" s="39"/>
    </row>
    <row r="1011" spans="1:256" s="61" customFormat="1" ht="18" customHeight="1" x14ac:dyDescent="0.25">
      <c r="A1011" s="46" t="s">
        <v>313</v>
      </c>
      <c r="B1011" s="47" t="s">
        <v>16</v>
      </c>
      <c r="C1011" s="46" t="s">
        <v>314</v>
      </c>
      <c r="D1011" s="3">
        <v>3</v>
      </c>
      <c r="E1011" s="3">
        <v>0</v>
      </c>
      <c r="F1011" s="3">
        <v>0</v>
      </c>
      <c r="G1011" s="3">
        <v>1</v>
      </c>
      <c r="H1011" s="3">
        <v>2</v>
      </c>
      <c r="I1011" s="12">
        <v>6</v>
      </c>
      <c r="J1011" s="3">
        <v>1</v>
      </c>
      <c r="K1011" s="3">
        <v>0</v>
      </c>
      <c r="L1011" s="3">
        <v>1</v>
      </c>
      <c r="M1011" s="3">
        <v>0</v>
      </c>
      <c r="N1011" s="1"/>
      <c r="O1011" s="2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  <c r="AF1011" s="39"/>
      <c r="AG1011" s="39"/>
      <c r="AH1011" s="39"/>
      <c r="AI1011" s="39"/>
      <c r="AJ1011" s="39"/>
      <c r="AK1011" s="39"/>
      <c r="AL1011" s="39"/>
      <c r="AM1011" s="39"/>
      <c r="AN1011" s="39"/>
      <c r="AO1011" s="39"/>
      <c r="AP1011" s="39"/>
      <c r="AQ1011" s="39"/>
      <c r="AR1011" s="39"/>
      <c r="AS1011" s="39"/>
      <c r="AT1011" s="39"/>
      <c r="AU1011" s="39"/>
      <c r="AV1011" s="39"/>
      <c r="AW1011" s="39"/>
      <c r="AX1011" s="39"/>
      <c r="AY1011" s="39"/>
      <c r="AZ1011" s="39"/>
      <c r="BA1011" s="39"/>
      <c r="BB1011" s="39"/>
      <c r="BC1011" s="39"/>
      <c r="BD1011" s="39"/>
      <c r="BE1011" s="39"/>
      <c r="BF1011" s="39"/>
      <c r="BG1011" s="39"/>
      <c r="BH1011" s="39"/>
      <c r="BI1011" s="39"/>
      <c r="BJ1011" s="39"/>
      <c r="BK1011" s="39"/>
      <c r="BL1011" s="39"/>
      <c r="BM1011" s="39"/>
      <c r="BN1011" s="39"/>
      <c r="BO1011" s="39"/>
      <c r="BP1011" s="39"/>
      <c r="BQ1011" s="39"/>
      <c r="BR1011" s="39"/>
      <c r="BS1011" s="39"/>
      <c r="BT1011" s="39"/>
      <c r="BU1011" s="39"/>
      <c r="BV1011" s="39"/>
      <c r="BW1011" s="39"/>
      <c r="BX1011" s="39"/>
      <c r="BY1011" s="39"/>
      <c r="BZ1011" s="39"/>
      <c r="CA1011" s="39"/>
      <c r="CB1011" s="39"/>
      <c r="CC1011" s="39"/>
      <c r="CD1011" s="39"/>
      <c r="CE1011" s="39"/>
      <c r="CF1011" s="39"/>
      <c r="CG1011" s="39"/>
      <c r="CH1011" s="39"/>
      <c r="CI1011" s="39"/>
      <c r="CJ1011" s="39"/>
      <c r="CK1011" s="39"/>
      <c r="CL1011" s="39"/>
      <c r="CM1011" s="39"/>
      <c r="CN1011" s="39"/>
      <c r="CO1011" s="39"/>
      <c r="CP1011" s="39"/>
      <c r="CQ1011" s="39"/>
      <c r="CR1011" s="39"/>
      <c r="CS1011" s="39"/>
      <c r="CT1011" s="39"/>
      <c r="CU1011" s="39"/>
      <c r="CV1011" s="39"/>
      <c r="CW1011" s="39"/>
      <c r="CX1011" s="39"/>
      <c r="CY1011" s="39"/>
      <c r="CZ1011" s="39"/>
      <c r="DA1011" s="39"/>
      <c r="DB1011" s="39"/>
      <c r="DC1011" s="39"/>
      <c r="DD1011" s="39"/>
      <c r="DE1011" s="39"/>
      <c r="DF1011" s="39"/>
      <c r="DG1011" s="39"/>
      <c r="DH1011" s="39"/>
      <c r="DI1011" s="39"/>
      <c r="DJ1011" s="39"/>
      <c r="DK1011" s="39"/>
      <c r="DL1011" s="39"/>
      <c r="DM1011" s="39"/>
      <c r="DN1011" s="39"/>
      <c r="DO1011" s="39"/>
      <c r="DP1011" s="39"/>
      <c r="DQ1011" s="39"/>
      <c r="DR1011" s="39"/>
      <c r="DS1011" s="39"/>
      <c r="DT1011" s="39"/>
      <c r="DU1011" s="39"/>
      <c r="DV1011" s="39"/>
      <c r="DW1011" s="39"/>
      <c r="DX1011" s="39"/>
      <c r="DY1011" s="39"/>
      <c r="DZ1011" s="39"/>
      <c r="EA1011" s="39"/>
      <c r="EB1011" s="39"/>
      <c r="EC1011" s="39"/>
      <c r="ED1011" s="39"/>
      <c r="EE1011" s="39"/>
      <c r="EF1011" s="39"/>
      <c r="EG1011" s="39"/>
      <c r="EH1011" s="39"/>
      <c r="EI1011" s="39"/>
      <c r="EJ1011" s="39"/>
      <c r="EK1011" s="39"/>
      <c r="EL1011" s="39"/>
      <c r="EM1011" s="39"/>
      <c r="EN1011" s="39"/>
      <c r="EO1011" s="39"/>
      <c r="EP1011" s="39"/>
      <c r="EQ1011" s="39"/>
      <c r="ER1011" s="39"/>
      <c r="ES1011" s="39"/>
      <c r="ET1011" s="39"/>
      <c r="EU1011" s="39"/>
      <c r="EV1011" s="39"/>
      <c r="EW1011" s="39"/>
      <c r="EX1011" s="39"/>
      <c r="EY1011" s="39"/>
      <c r="EZ1011" s="39"/>
      <c r="FA1011" s="39"/>
      <c r="FB1011" s="39"/>
      <c r="FC1011" s="39"/>
      <c r="FD1011" s="39"/>
      <c r="FE1011" s="39"/>
      <c r="FF1011" s="39"/>
      <c r="FG1011" s="39"/>
      <c r="FH1011" s="39"/>
      <c r="FI1011" s="39"/>
      <c r="FJ1011" s="39"/>
      <c r="FK1011" s="39"/>
      <c r="FL1011" s="39"/>
      <c r="FM1011" s="39"/>
      <c r="FN1011" s="39"/>
      <c r="FO1011" s="39"/>
      <c r="FP1011" s="39"/>
      <c r="FQ1011" s="39"/>
      <c r="FR1011" s="39"/>
      <c r="FS1011" s="39"/>
      <c r="FT1011" s="39"/>
      <c r="FU1011" s="39"/>
      <c r="FV1011" s="39"/>
      <c r="FW1011" s="39"/>
      <c r="FX1011" s="39"/>
      <c r="FY1011" s="39"/>
      <c r="FZ1011" s="39"/>
      <c r="GA1011" s="39"/>
      <c r="GB1011" s="39"/>
      <c r="GC1011" s="39"/>
      <c r="GD1011" s="39"/>
      <c r="GE1011" s="39"/>
      <c r="GF1011" s="39"/>
      <c r="GG1011" s="39"/>
      <c r="GH1011" s="39"/>
      <c r="GI1011" s="39"/>
      <c r="GJ1011" s="39"/>
      <c r="GK1011" s="39"/>
      <c r="GL1011" s="39"/>
      <c r="GM1011" s="39"/>
      <c r="GN1011" s="39"/>
      <c r="GO1011" s="39"/>
      <c r="GP1011" s="39"/>
      <c r="GQ1011" s="39"/>
      <c r="GR1011" s="39"/>
      <c r="GS1011" s="39"/>
      <c r="GT1011" s="39"/>
      <c r="GU1011" s="39"/>
      <c r="GV1011" s="39"/>
      <c r="GW1011" s="39"/>
      <c r="GX1011" s="39"/>
      <c r="GY1011" s="39"/>
      <c r="GZ1011" s="39"/>
      <c r="HA1011" s="39"/>
      <c r="HB1011" s="39"/>
      <c r="HC1011" s="39"/>
      <c r="HD1011" s="39"/>
      <c r="HE1011" s="39"/>
      <c r="HF1011" s="39"/>
      <c r="HG1011" s="39"/>
      <c r="HH1011" s="39"/>
      <c r="HI1011" s="39"/>
      <c r="HJ1011" s="39"/>
      <c r="HK1011" s="39"/>
      <c r="HL1011" s="39"/>
      <c r="HM1011" s="39"/>
      <c r="HN1011" s="39"/>
      <c r="HO1011" s="39"/>
      <c r="HP1011" s="39"/>
      <c r="HQ1011" s="39"/>
      <c r="HR1011" s="39"/>
      <c r="HS1011" s="39"/>
      <c r="HT1011" s="39"/>
      <c r="HU1011" s="39"/>
      <c r="HV1011" s="39"/>
      <c r="HW1011" s="39"/>
      <c r="HX1011" s="39"/>
      <c r="HY1011" s="39"/>
      <c r="HZ1011" s="39"/>
      <c r="IA1011" s="39"/>
      <c r="IB1011" s="39"/>
      <c r="IC1011" s="39"/>
      <c r="ID1011" s="39"/>
      <c r="IE1011" s="39"/>
      <c r="IF1011" s="39"/>
      <c r="IG1011" s="39"/>
      <c r="IH1011" s="39"/>
      <c r="II1011" s="39"/>
      <c r="IJ1011" s="39"/>
      <c r="IK1011" s="39"/>
      <c r="IL1011" s="39"/>
      <c r="IM1011" s="39"/>
      <c r="IN1011" s="39"/>
      <c r="IO1011" s="39"/>
      <c r="IP1011" s="39"/>
      <c r="IQ1011" s="39"/>
      <c r="IR1011" s="39"/>
      <c r="IS1011" s="39"/>
      <c r="IT1011" s="39"/>
      <c r="IU1011" s="39"/>
      <c r="IV1011" s="39"/>
    </row>
    <row r="1012" spans="1:256" s="61" customFormat="1" ht="18" customHeight="1" x14ac:dyDescent="0.25">
      <c r="A1012" s="46" t="s">
        <v>315</v>
      </c>
      <c r="B1012" s="47" t="s">
        <v>16</v>
      </c>
      <c r="C1012" s="46" t="s">
        <v>316</v>
      </c>
      <c r="D1012" s="3">
        <v>1</v>
      </c>
      <c r="E1012" s="3">
        <v>0</v>
      </c>
      <c r="F1012" s="3">
        <v>0</v>
      </c>
      <c r="G1012" s="3">
        <v>0</v>
      </c>
      <c r="H1012" s="3">
        <v>0</v>
      </c>
      <c r="I1012" s="12">
        <v>1</v>
      </c>
      <c r="J1012" s="3">
        <v>1</v>
      </c>
      <c r="K1012" s="3">
        <v>0</v>
      </c>
      <c r="L1012" s="3">
        <v>0</v>
      </c>
      <c r="M1012" s="3">
        <v>0</v>
      </c>
      <c r="N1012" s="1"/>
      <c r="O1012" s="2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  <c r="AF1012" s="39"/>
      <c r="AG1012" s="39"/>
      <c r="AH1012" s="39"/>
      <c r="AI1012" s="39"/>
      <c r="AJ1012" s="39"/>
      <c r="AK1012" s="39"/>
      <c r="AL1012" s="39"/>
      <c r="AM1012" s="39"/>
      <c r="AN1012" s="39"/>
      <c r="AO1012" s="39"/>
      <c r="AP1012" s="39"/>
      <c r="AQ1012" s="39"/>
      <c r="AR1012" s="39"/>
      <c r="AS1012" s="39"/>
      <c r="AT1012" s="39"/>
      <c r="AU1012" s="39"/>
      <c r="AV1012" s="39"/>
      <c r="AW1012" s="39"/>
      <c r="AX1012" s="39"/>
      <c r="AY1012" s="39"/>
      <c r="AZ1012" s="39"/>
      <c r="BA1012" s="39"/>
      <c r="BB1012" s="39"/>
      <c r="BC1012" s="39"/>
      <c r="BD1012" s="39"/>
      <c r="BE1012" s="39"/>
      <c r="BF1012" s="39"/>
      <c r="BG1012" s="39"/>
      <c r="BH1012" s="39"/>
      <c r="BI1012" s="39"/>
      <c r="BJ1012" s="39"/>
      <c r="BK1012" s="39"/>
      <c r="BL1012" s="39"/>
      <c r="BM1012" s="39"/>
      <c r="BN1012" s="39"/>
      <c r="BO1012" s="39"/>
      <c r="BP1012" s="39"/>
      <c r="BQ1012" s="39"/>
      <c r="BR1012" s="39"/>
      <c r="BS1012" s="39"/>
      <c r="BT1012" s="39"/>
      <c r="BU1012" s="39"/>
      <c r="BV1012" s="39"/>
      <c r="BW1012" s="39"/>
      <c r="BX1012" s="39"/>
      <c r="BY1012" s="39"/>
      <c r="BZ1012" s="39"/>
      <c r="CA1012" s="39"/>
      <c r="CB1012" s="39"/>
      <c r="CC1012" s="39"/>
      <c r="CD1012" s="39"/>
      <c r="CE1012" s="39"/>
      <c r="CF1012" s="39"/>
      <c r="CG1012" s="39"/>
      <c r="CH1012" s="39"/>
      <c r="CI1012" s="39"/>
      <c r="CJ1012" s="39"/>
      <c r="CK1012" s="39"/>
      <c r="CL1012" s="39"/>
      <c r="CM1012" s="39"/>
      <c r="CN1012" s="39"/>
      <c r="CO1012" s="39"/>
      <c r="CP1012" s="39"/>
      <c r="CQ1012" s="39"/>
      <c r="CR1012" s="39"/>
      <c r="CS1012" s="39"/>
      <c r="CT1012" s="39"/>
      <c r="CU1012" s="39"/>
      <c r="CV1012" s="39"/>
      <c r="CW1012" s="39"/>
      <c r="CX1012" s="39"/>
      <c r="CY1012" s="39"/>
      <c r="CZ1012" s="39"/>
      <c r="DA1012" s="39"/>
      <c r="DB1012" s="39"/>
      <c r="DC1012" s="39"/>
      <c r="DD1012" s="39"/>
      <c r="DE1012" s="39"/>
      <c r="DF1012" s="39"/>
      <c r="DG1012" s="39"/>
      <c r="DH1012" s="39"/>
      <c r="DI1012" s="39"/>
      <c r="DJ1012" s="39"/>
      <c r="DK1012" s="39"/>
      <c r="DL1012" s="39"/>
      <c r="DM1012" s="39"/>
      <c r="DN1012" s="39"/>
      <c r="DO1012" s="39"/>
      <c r="DP1012" s="39"/>
      <c r="DQ1012" s="39"/>
      <c r="DR1012" s="39"/>
      <c r="DS1012" s="39"/>
      <c r="DT1012" s="39"/>
      <c r="DU1012" s="39"/>
      <c r="DV1012" s="39"/>
      <c r="DW1012" s="39"/>
      <c r="DX1012" s="39"/>
      <c r="DY1012" s="39"/>
      <c r="DZ1012" s="39"/>
      <c r="EA1012" s="39"/>
      <c r="EB1012" s="39"/>
      <c r="EC1012" s="39"/>
      <c r="ED1012" s="39"/>
      <c r="EE1012" s="39"/>
      <c r="EF1012" s="39"/>
      <c r="EG1012" s="39"/>
      <c r="EH1012" s="39"/>
      <c r="EI1012" s="39"/>
      <c r="EJ1012" s="39"/>
      <c r="EK1012" s="39"/>
      <c r="EL1012" s="39"/>
      <c r="EM1012" s="39"/>
      <c r="EN1012" s="39"/>
      <c r="EO1012" s="39"/>
      <c r="EP1012" s="39"/>
      <c r="EQ1012" s="39"/>
      <c r="ER1012" s="39"/>
      <c r="ES1012" s="39"/>
      <c r="ET1012" s="39"/>
      <c r="EU1012" s="39"/>
      <c r="EV1012" s="39"/>
      <c r="EW1012" s="39"/>
      <c r="EX1012" s="39"/>
      <c r="EY1012" s="39"/>
      <c r="EZ1012" s="39"/>
      <c r="FA1012" s="39"/>
      <c r="FB1012" s="39"/>
      <c r="FC1012" s="39"/>
      <c r="FD1012" s="39"/>
      <c r="FE1012" s="39"/>
      <c r="FF1012" s="39"/>
      <c r="FG1012" s="39"/>
      <c r="FH1012" s="39"/>
      <c r="FI1012" s="39"/>
      <c r="FJ1012" s="39"/>
      <c r="FK1012" s="39"/>
      <c r="FL1012" s="39"/>
      <c r="FM1012" s="39"/>
      <c r="FN1012" s="39"/>
      <c r="FO1012" s="39"/>
      <c r="FP1012" s="39"/>
      <c r="FQ1012" s="39"/>
      <c r="FR1012" s="39"/>
      <c r="FS1012" s="39"/>
      <c r="FT1012" s="39"/>
      <c r="FU1012" s="39"/>
      <c r="FV1012" s="39"/>
      <c r="FW1012" s="39"/>
      <c r="FX1012" s="39"/>
      <c r="FY1012" s="39"/>
      <c r="FZ1012" s="39"/>
      <c r="GA1012" s="39"/>
      <c r="GB1012" s="39"/>
      <c r="GC1012" s="39"/>
      <c r="GD1012" s="39"/>
      <c r="GE1012" s="39"/>
      <c r="GF1012" s="39"/>
      <c r="GG1012" s="39"/>
      <c r="GH1012" s="39"/>
      <c r="GI1012" s="39"/>
      <c r="GJ1012" s="39"/>
      <c r="GK1012" s="39"/>
      <c r="GL1012" s="39"/>
      <c r="GM1012" s="39"/>
      <c r="GN1012" s="39"/>
      <c r="GO1012" s="39"/>
      <c r="GP1012" s="39"/>
      <c r="GQ1012" s="39"/>
      <c r="GR1012" s="39"/>
      <c r="GS1012" s="39"/>
      <c r="GT1012" s="39"/>
      <c r="GU1012" s="39"/>
      <c r="GV1012" s="39"/>
      <c r="GW1012" s="39"/>
      <c r="GX1012" s="39"/>
      <c r="GY1012" s="39"/>
      <c r="GZ1012" s="39"/>
      <c r="HA1012" s="39"/>
      <c r="HB1012" s="39"/>
      <c r="HC1012" s="39"/>
      <c r="HD1012" s="39"/>
      <c r="HE1012" s="39"/>
      <c r="HF1012" s="39"/>
      <c r="HG1012" s="39"/>
      <c r="HH1012" s="39"/>
      <c r="HI1012" s="39"/>
      <c r="HJ1012" s="39"/>
      <c r="HK1012" s="39"/>
      <c r="HL1012" s="39"/>
      <c r="HM1012" s="39"/>
      <c r="HN1012" s="39"/>
      <c r="HO1012" s="39"/>
      <c r="HP1012" s="39"/>
      <c r="HQ1012" s="39"/>
      <c r="HR1012" s="39"/>
      <c r="HS1012" s="39"/>
      <c r="HT1012" s="39"/>
      <c r="HU1012" s="39"/>
      <c r="HV1012" s="39"/>
      <c r="HW1012" s="39"/>
      <c r="HX1012" s="39"/>
      <c r="HY1012" s="39"/>
      <c r="HZ1012" s="39"/>
      <c r="IA1012" s="39"/>
      <c r="IB1012" s="39"/>
      <c r="IC1012" s="39"/>
      <c r="ID1012" s="39"/>
      <c r="IE1012" s="39"/>
      <c r="IF1012" s="39"/>
      <c r="IG1012" s="39"/>
      <c r="IH1012" s="39"/>
      <c r="II1012" s="39"/>
      <c r="IJ1012" s="39"/>
      <c r="IK1012" s="39"/>
      <c r="IL1012" s="39"/>
      <c r="IM1012" s="39"/>
      <c r="IN1012" s="39"/>
      <c r="IO1012" s="39"/>
      <c r="IP1012" s="39"/>
      <c r="IQ1012" s="39"/>
      <c r="IR1012" s="39"/>
      <c r="IS1012" s="39"/>
      <c r="IT1012" s="39"/>
      <c r="IU1012" s="39"/>
      <c r="IV1012" s="39"/>
    </row>
    <row r="1013" spans="1:256" s="61" customFormat="1" ht="18" customHeight="1" x14ac:dyDescent="0.25">
      <c r="A1013" s="46" t="s">
        <v>317</v>
      </c>
      <c r="B1013" s="47" t="s">
        <v>16</v>
      </c>
      <c r="C1013" s="46" t="s">
        <v>318</v>
      </c>
      <c r="D1013" s="3">
        <v>2</v>
      </c>
      <c r="E1013" s="3">
        <v>0</v>
      </c>
      <c r="F1013" s="3">
        <v>0</v>
      </c>
      <c r="G1013" s="3">
        <v>1</v>
      </c>
      <c r="H1013" s="3">
        <v>0</v>
      </c>
      <c r="I1013" s="12">
        <v>3</v>
      </c>
      <c r="J1013" s="3">
        <v>1</v>
      </c>
      <c r="K1013" s="3">
        <v>0</v>
      </c>
      <c r="L1013" s="3">
        <v>1</v>
      </c>
      <c r="M1013" s="3">
        <v>0</v>
      </c>
      <c r="N1013" s="1"/>
      <c r="O1013" s="2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  <c r="AF1013" s="39"/>
      <c r="AG1013" s="39"/>
      <c r="AH1013" s="39"/>
      <c r="AI1013" s="39"/>
      <c r="AJ1013" s="39"/>
      <c r="AK1013" s="39"/>
      <c r="AL1013" s="39"/>
      <c r="AM1013" s="39"/>
      <c r="AN1013" s="39"/>
      <c r="AO1013" s="39"/>
      <c r="AP1013" s="39"/>
      <c r="AQ1013" s="39"/>
      <c r="AR1013" s="39"/>
      <c r="AS1013" s="39"/>
      <c r="AT1013" s="39"/>
      <c r="AU1013" s="39"/>
      <c r="AV1013" s="39"/>
      <c r="AW1013" s="39"/>
      <c r="AX1013" s="39"/>
      <c r="AY1013" s="39"/>
      <c r="AZ1013" s="39"/>
      <c r="BA1013" s="39"/>
      <c r="BB1013" s="39"/>
      <c r="BC1013" s="39"/>
      <c r="BD1013" s="39"/>
      <c r="BE1013" s="39"/>
      <c r="BF1013" s="39"/>
      <c r="BG1013" s="39"/>
      <c r="BH1013" s="39"/>
      <c r="BI1013" s="39"/>
      <c r="BJ1013" s="39"/>
      <c r="BK1013" s="39"/>
      <c r="BL1013" s="39"/>
      <c r="BM1013" s="39"/>
      <c r="BN1013" s="39"/>
      <c r="BO1013" s="39"/>
      <c r="BP1013" s="39"/>
      <c r="BQ1013" s="39"/>
      <c r="BR1013" s="39"/>
      <c r="BS1013" s="39"/>
      <c r="BT1013" s="39"/>
      <c r="BU1013" s="39"/>
      <c r="BV1013" s="39"/>
      <c r="BW1013" s="39"/>
      <c r="BX1013" s="39"/>
      <c r="BY1013" s="39"/>
      <c r="BZ1013" s="39"/>
      <c r="CA1013" s="39"/>
      <c r="CB1013" s="39"/>
      <c r="CC1013" s="39"/>
      <c r="CD1013" s="39"/>
      <c r="CE1013" s="39"/>
      <c r="CF1013" s="39"/>
      <c r="CG1013" s="39"/>
      <c r="CH1013" s="39"/>
      <c r="CI1013" s="39"/>
      <c r="CJ1013" s="39"/>
      <c r="CK1013" s="39"/>
      <c r="CL1013" s="39"/>
      <c r="CM1013" s="39"/>
      <c r="CN1013" s="39"/>
      <c r="CO1013" s="39"/>
      <c r="CP1013" s="39"/>
      <c r="CQ1013" s="39"/>
      <c r="CR1013" s="39"/>
      <c r="CS1013" s="39"/>
      <c r="CT1013" s="39"/>
      <c r="CU1013" s="39"/>
      <c r="CV1013" s="39"/>
      <c r="CW1013" s="39"/>
      <c r="CX1013" s="39"/>
      <c r="CY1013" s="39"/>
      <c r="CZ1013" s="39"/>
      <c r="DA1013" s="39"/>
      <c r="DB1013" s="39"/>
      <c r="DC1013" s="39"/>
      <c r="DD1013" s="39"/>
      <c r="DE1013" s="39"/>
      <c r="DF1013" s="39"/>
      <c r="DG1013" s="39"/>
      <c r="DH1013" s="39"/>
      <c r="DI1013" s="39"/>
      <c r="DJ1013" s="39"/>
      <c r="DK1013" s="39"/>
      <c r="DL1013" s="39"/>
      <c r="DM1013" s="39"/>
      <c r="DN1013" s="39"/>
      <c r="DO1013" s="39"/>
      <c r="DP1013" s="39"/>
      <c r="DQ1013" s="39"/>
      <c r="DR1013" s="39"/>
      <c r="DS1013" s="39"/>
      <c r="DT1013" s="39"/>
      <c r="DU1013" s="39"/>
      <c r="DV1013" s="39"/>
      <c r="DW1013" s="39"/>
      <c r="DX1013" s="39"/>
      <c r="DY1013" s="39"/>
      <c r="DZ1013" s="39"/>
      <c r="EA1013" s="39"/>
      <c r="EB1013" s="39"/>
      <c r="EC1013" s="39"/>
      <c r="ED1013" s="39"/>
      <c r="EE1013" s="39"/>
      <c r="EF1013" s="39"/>
      <c r="EG1013" s="39"/>
      <c r="EH1013" s="39"/>
      <c r="EI1013" s="39"/>
      <c r="EJ1013" s="39"/>
      <c r="EK1013" s="39"/>
      <c r="EL1013" s="39"/>
      <c r="EM1013" s="39"/>
      <c r="EN1013" s="39"/>
      <c r="EO1013" s="39"/>
      <c r="EP1013" s="39"/>
      <c r="EQ1013" s="39"/>
      <c r="ER1013" s="39"/>
      <c r="ES1013" s="39"/>
      <c r="ET1013" s="39"/>
      <c r="EU1013" s="39"/>
      <c r="EV1013" s="39"/>
      <c r="EW1013" s="39"/>
      <c r="EX1013" s="39"/>
      <c r="EY1013" s="39"/>
      <c r="EZ1013" s="39"/>
      <c r="FA1013" s="39"/>
      <c r="FB1013" s="39"/>
      <c r="FC1013" s="39"/>
      <c r="FD1013" s="39"/>
      <c r="FE1013" s="39"/>
      <c r="FF1013" s="39"/>
      <c r="FG1013" s="39"/>
      <c r="FH1013" s="39"/>
      <c r="FI1013" s="39"/>
      <c r="FJ1013" s="39"/>
      <c r="FK1013" s="39"/>
      <c r="FL1013" s="39"/>
      <c r="FM1013" s="39"/>
      <c r="FN1013" s="39"/>
      <c r="FO1013" s="39"/>
      <c r="FP1013" s="39"/>
      <c r="FQ1013" s="39"/>
      <c r="FR1013" s="39"/>
      <c r="FS1013" s="39"/>
      <c r="FT1013" s="39"/>
      <c r="FU1013" s="39"/>
      <c r="FV1013" s="39"/>
      <c r="FW1013" s="39"/>
      <c r="FX1013" s="39"/>
      <c r="FY1013" s="39"/>
      <c r="FZ1013" s="39"/>
      <c r="GA1013" s="39"/>
      <c r="GB1013" s="39"/>
      <c r="GC1013" s="39"/>
      <c r="GD1013" s="39"/>
      <c r="GE1013" s="39"/>
      <c r="GF1013" s="39"/>
      <c r="GG1013" s="39"/>
      <c r="GH1013" s="39"/>
      <c r="GI1013" s="39"/>
      <c r="GJ1013" s="39"/>
      <c r="GK1013" s="39"/>
      <c r="GL1013" s="39"/>
      <c r="GM1013" s="39"/>
      <c r="GN1013" s="39"/>
      <c r="GO1013" s="39"/>
      <c r="GP1013" s="39"/>
      <c r="GQ1013" s="39"/>
      <c r="GR1013" s="39"/>
      <c r="GS1013" s="39"/>
      <c r="GT1013" s="39"/>
      <c r="GU1013" s="39"/>
      <c r="GV1013" s="39"/>
      <c r="GW1013" s="39"/>
      <c r="GX1013" s="39"/>
      <c r="GY1013" s="39"/>
      <c r="GZ1013" s="39"/>
      <c r="HA1013" s="39"/>
      <c r="HB1013" s="39"/>
      <c r="HC1013" s="39"/>
      <c r="HD1013" s="39"/>
      <c r="HE1013" s="39"/>
      <c r="HF1013" s="39"/>
      <c r="HG1013" s="39"/>
      <c r="HH1013" s="39"/>
      <c r="HI1013" s="39"/>
      <c r="HJ1013" s="39"/>
      <c r="HK1013" s="39"/>
      <c r="HL1013" s="39"/>
      <c r="HM1013" s="39"/>
      <c r="HN1013" s="39"/>
      <c r="HO1013" s="39"/>
      <c r="HP1013" s="39"/>
      <c r="HQ1013" s="39"/>
      <c r="HR1013" s="39"/>
      <c r="HS1013" s="39"/>
      <c r="HT1013" s="39"/>
      <c r="HU1013" s="39"/>
      <c r="HV1013" s="39"/>
      <c r="HW1013" s="39"/>
      <c r="HX1013" s="39"/>
      <c r="HY1013" s="39"/>
      <c r="HZ1013" s="39"/>
      <c r="IA1013" s="39"/>
      <c r="IB1013" s="39"/>
      <c r="IC1013" s="39"/>
      <c r="ID1013" s="39"/>
      <c r="IE1013" s="39"/>
      <c r="IF1013" s="39"/>
      <c r="IG1013" s="39"/>
      <c r="IH1013" s="39"/>
      <c r="II1013" s="39"/>
      <c r="IJ1013" s="39"/>
      <c r="IK1013" s="39"/>
      <c r="IL1013" s="39"/>
      <c r="IM1013" s="39"/>
      <c r="IN1013" s="39"/>
      <c r="IO1013" s="39"/>
      <c r="IP1013" s="39"/>
      <c r="IQ1013" s="39"/>
      <c r="IR1013" s="39"/>
      <c r="IS1013" s="39"/>
      <c r="IT1013" s="39"/>
      <c r="IU1013" s="39"/>
      <c r="IV1013" s="39"/>
    </row>
    <row r="1014" spans="1:256" s="61" customFormat="1" ht="18" customHeight="1" x14ac:dyDescent="0.25">
      <c r="A1014" s="46" t="s">
        <v>319</v>
      </c>
      <c r="B1014" s="47" t="s">
        <v>16</v>
      </c>
      <c r="C1014" s="46" t="s">
        <v>320</v>
      </c>
      <c r="D1014" s="3">
        <v>2</v>
      </c>
      <c r="E1014" s="3">
        <v>0</v>
      </c>
      <c r="F1014" s="3">
        <v>0</v>
      </c>
      <c r="G1014" s="3">
        <v>1</v>
      </c>
      <c r="H1014" s="3">
        <v>0</v>
      </c>
      <c r="I1014" s="12">
        <v>3</v>
      </c>
      <c r="J1014" s="3">
        <v>1</v>
      </c>
      <c r="K1014" s="3">
        <v>0</v>
      </c>
      <c r="L1014" s="3">
        <v>1</v>
      </c>
      <c r="M1014" s="3">
        <v>0</v>
      </c>
      <c r="N1014" s="1"/>
      <c r="O1014" s="2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  <c r="AF1014" s="39"/>
      <c r="AG1014" s="39"/>
      <c r="AH1014" s="39"/>
      <c r="AI1014" s="39"/>
      <c r="AJ1014" s="39"/>
      <c r="AK1014" s="39"/>
      <c r="AL1014" s="39"/>
      <c r="AM1014" s="39"/>
      <c r="AN1014" s="39"/>
      <c r="AO1014" s="39"/>
      <c r="AP1014" s="39"/>
      <c r="AQ1014" s="39"/>
      <c r="AR1014" s="39"/>
      <c r="AS1014" s="39"/>
      <c r="AT1014" s="39"/>
      <c r="AU1014" s="39"/>
      <c r="AV1014" s="39"/>
      <c r="AW1014" s="39"/>
      <c r="AX1014" s="39"/>
      <c r="AY1014" s="39"/>
      <c r="AZ1014" s="39"/>
      <c r="BA1014" s="39"/>
      <c r="BB1014" s="39"/>
      <c r="BC1014" s="39"/>
      <c r="BD1014" s="39"/>
      <c r="BE1014" s="39"/>
      <c r="BF1014" s="39"/>
      <c r="BG1014" s="39"/>
      <c r="BH1014" s="39"/>
      <c r="BI1014" s="39"/>
      <c r="BJ1014" s="39"/>
      <c r="BK1014" s="39"/>
      <c r="BL1014" s="39"/>
      <c r="BM1014" s="39"/>
      <c r="BN1014" s="39"/>
      <c r="BO1014" s="39"/>
      <c r="BP1014" s="39"/>
      <c r="BQ1014" s="39"/>
      <c r="BR1014" s="39"/>
      <c r="BS1014" s="39"/>
      <c r="BT1014" s="39"/>
      <c r="BU1014" s="39"/>
      <c r="BV1014" s="39"/>
      <c r="BW1014" s="39"/>
      <c r="BX1014" s="39"/>
      <c r="BY1014" s="39"/>
      <c r="BZ1014" s="39"/>
      <c r="CA1014" s="39"/>
      <c r="CB1014" s="39"/>
      <c r="CC1014" s="39"/>
      <c r="CD1014" s="39"/>
      <c r="CE1014" s="39"/>
      <c r="CF1014" s="39"/>
      <c r="CG1014" s="39"/>
      <c r="CH1014" s="39"/>
      <c r="CI1014" s="39"/>
      <c r="CJ1014" s="39"/>
      <c r="CK1014" s="39"/>
      <c r="CL1014" s="39"/>
      <c r="CM1014" s="39"/>
      <c r="CN1014" s="39"/>
      <c r="CO1014" s="39"/>
      <c r="CP1014" s="39"/>
      <c r="CQ1014" s="39"/>
      <c r="CR1014" s="39"/>
      <c r="CS1014" s="39"/>
      <c r="CT1014" s="39"/>
      <c r="CU1014" s="39"/>
      <c r="CV1014" s="39"/>
      <c r="CW1014" s="39"/>
      <c r="CX1014" s="39"/>
      <c r="CY1014" s="39"/>
      <c r="CZ1014" s="39"/>
      <c r="DA1014" s="39"/>
      <c r="DB1014" s="39"/>
      <c r="DC1014" s="39"/>
      <c r="DD1014" s="39"/>
      <c r="DE1014" s="39"/>
      <c r="DF1014" s="39"/>
      <c r="DG1014" s="39"/>
      <c r="DH1014" s="39"/>
      <c r="DI1014" s="39"/>
      <c r="DJ1014" s="39"/>
      <c r="DK1014" s="39"/>
      <c r="DL1014" s="39"/>
      <c r="DM1014" s="39"/>
      <c r="DN1014" s="39"/>
      <c r="DO1014" s="39"/>
      <c r="DP1014" s="39"/>
      <c r="DQ1014" s="39"/>
      <c r="DR1014" s="39"/>
      <c r="DS1014" s="39"/>
      <c r="DT1014" s="39"/>
      <c r="DU1014" s="39"/>
      <c r="DV1014" s="39"/>
      <c r="DW1014" s="39"/>
      <c r="DX1014" s="39"/>
      <c r="DY1014" s="39"/>
      <c r="DZ1014" s="39"/>
      <c r="EA1014" s="39"/>
      <c r="EB1014" s="39"/>
      <c r="EC1014" s="39"/>
      <c r="ED1014" s="39"/>
      <c r="EE1014" s="39"/>
      <c r="EF1014" s="39"/>
      <c r="EG1014" s="39"/>
      <c r="EH1014" s="39"/>
      <c r="EI1014" s="39"/>
      <c r="EJ1014" s="39"/>
      <c r="EK1014" s="39"/>
      <c r="EL1014" s="39"/>
      <c r="EM1014" s="39"/>
      <c r="EN1014" s="39"/>
      <c r="EO1014" s="39"/>
      <c r="EP1014" s="39"/>
      <c r="EQ1014" s="39"/>
      <c r="ER1014" s="39"/>
      <c r="ES1014" s="39"/>
      <c r="ET1014" s="39"/>
      <c r="EU1014" s="39"/>
      <c r="EV1014" s="39"/>
      <c r="EW1014" s="39"/>
      <c r="EX1014" s="39"/>
      <c r="EY1014" s="39"/>
      <c r="EZ1014" s="39"/>
      <c r="FA1014" s="39"/>
      <c r="FB1014" s="39"/>
      <c r="FC1014" s="39"/>
      <c r="FD1014" s="39"/>
      <c r="FE1014" s="39"/>
      <c r="FF1014" s="39"/>
      <c r="FG1014" s="39"/>
      <c r="FH1014" s="39"/>
      <c r="FI1014" s="39"/>
      <c r="FJ1014" s="39"/>
      <c r="FK1014" s="39"/>
      <c r="FL1014" s="39"/>
      <c r="FM1014" s="39"/>
      <c r="FN1014" s="39"/>
      <c r="FO1014" s="39"/>
      <c r="FP1014" s="39"/>
      <c r="FQ1014" s="39"/>
      <c r="FR1014" s="39"/>
      <c r="FS1014" s="39"/>
      <c r="FT1014" s="39"/>
      <c r="FU1014" s="39"/>
      <c r="FV1014" s="39"/>
      <c r="FW1014" s="39"/>
      <c r="FX1014" s="39"/>
      <c r="FY1014" s="39"/>
      <c r="FZ1014" s="39"/>
      <c r="GA1014" s="39"/>
      <c r="GB1014" s="39"/>
      <c r="GC1014" s="39"/>
      <c r="GD1014" s="39"/>
      <c r="GE1014" s="39"/>
      <c r="GF1014" s="39"/>
      <c r="GG1014" s="39"/>
      <c r="GH1014" s="39"/>
      <c r="GI1014" s="39"/>
      <c r="GJ1014" s="39"/>
      <c r="GK1014" s="39"/>
      <c r="GL1014" s="39"/>
      <c r="GM1014" s="39"/>
      <c r="GN1014" s="39"/>
      <c r="GO1014" s="39"/>
      <c r="GP1014" s="39"/>
      <c r="GQ1014" s="39"/>
      <c r="GR1014" s="39"/>
      <c r="GS1014" s="39"/>
      <c r="GT1014" s="39"/>
      <c r="GU1014" s="39"/>
      <c r="GV1014" s="39"/>
      <c r="GW1014" s="39"/>
      <c r="GX1014" s="39"/>
      <c r="GY1014" s="39"/>
      <c r="GZ1014" s="39"/>
      <c r="HA1014" s="39"/>
      <c r="HB1014" s="39"/>
      <c r="HC1014" s="39"/>
      <c r="HD1014" s="39"/>
      <c r="HE1014" s="39"/>
      <c r="HF1014" s="39"/>
      <c r="HG1014" s="39"/>
      <c r="HH1014" s="39"/>
      <c r="HI1014" s="39"/>
      <c r="HJ1014" s="39"/>
      <c r="HK1014" s="39"/>
      <c r="HL1014" s="39"/>
      <c r="HM1014" s="39"/>
      <c r="HN1014" s="39"/>
      <c r="HO1014" s="39"/>
      <c r="HP1014" s="39"/>
      <c r="HQ1014" s="39"/>
      <c r="HR1014" s="39"/>
      <c r="HS1014" s="39"/>
      <c r="HT1014" s="39"/>
      <c r="HU1014" s="39"/>
      <c r="HV1014" s="39"/>
      <c r="HW1014" s="39"/>
      <c r="HX1014" s="39"/>
      <c r="HY1014" s="39"/>
      <c r="HZ1014" s="39"/>
      <c r="IA1014" s="39"/>
      <c r="IB1014" s="39"/>
      <c r="IC1014" s="39"/>
      <c r="ID1014" s="39"/>
      <c r="IE1014" s="39"/>
      <c r="IF1014" s="39"/>
      <c r="IG1014" s="39"/>
      <c r="IH1014" s="39"/>
      <c r="II1014" s="39"/>
      <c r="IJ1014" s="39"/>
      <c r="IK1014" s="39"/>
      <c r="IL1014" s="39"/>
      <c r="IM1014" s="39"/>
      <c r="IN1014" s="39"/>
      <c r="IO1014" s="39"/>
      <c r="IP1014" s="39"/>
      <c r="IQ1014" s="39"/>
      <c r="IR1014" s="39"/>
      <c r="IS1014" s="39"/>
      <c r="IT1014" s="39"/>
      <c r="IU1014" s="39"/>
      <c r="IV1014" s="39"/>
    </row>
    <row r="1015" spans="1:256" s="61" customFormat="1" ht="18" customHeight="1" x14ac:dyDescent="0.25">
      <c r="A1015" s="46" t="s">
        <v>321</v>
      </c>
      <c r="B1015" s="47" t="s">
        <v>16</v>
      </c>
      <c r="C1015" s="46" t="s">
        <v>322</v>
      </c>
      <c r="D1015" s="3">
        <v>2</v>
      </c>
      <c r="E1015" s="3">
        <v>0</v>
      </c>
      <c r="F1015" s="3">
        <v>0</v>
      </c>
      <c r="G1015" s="3">
        <v>0</v>
      </c>
      <c r="H1015" s="3">
        <v>0</v>
      </c>
      <c r="I1015" s="12">
        <v>2</v>
      </c>
      <c r="J1015" s="3">
        <v>1</v>
      </c>
      <c r="K1015" s="3">
        <v>0</v>
      </c>
      <c r="L1015" s="3">
        <v>0</v>
      </c>
      <c r="M1015" s="3">
        <v>0</v>
      </c>
      <c r="N1015" s="1"/>
      <c r="O1015" s="2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  <c r="AF1015" s="39"/>
      <c r="AG1015" s="39"/>
      <c r="AH1015" s="39"/>
      <c r="AI1015" s="39"/>
      <c r="AJ1015" s="39"/>
      <c r="AK1015" s="39"/>
      <c r="AL1015" s="39"/>
      <c r="AM1015" s="39"/>
      <c r="AN1015" s="39"/>
      <c r="AO1015" s="39"/>
      <c r="AP1015" s="39"/>
      <c r="AQ1015" s="39"/>
      <c r="AR1015" s="39"/>
      <c r="AS1015" s="39"/>
      <c r="AT1015" s="39"/>
      <c r="AU1015" s="39"/>
      <c r="AV1015" s="39"/>
      <c r="AW1015" s="39"/>
      <c r="AX1015" s="39"/>
      <c r="AY1015" s="39"/>
      <c r="AZ1015" s="39"/>
      <c r="BA1015" s="39"/>
      <c r="BB1015" s="39"/>
      <c r="BC1015" s="39"/>
      <c r="BD1015" s="39"/>
      <c r="BE1015" s="39"/>
      <c r="BF1015" s="39"/>
      <c r="BG1015" s="39"/>
      <c r="BH1015" s="39"/>
      <c r="BI1015" s="39"/>
      <c r="BJ1015" s="39"/>
      <c r="BK1015" s="39"/>
      <c r="BL1015" s="39"/>
      <c r="BM1015" s="39"/>
      <c r="BN1015" s="39"/>
      <c r="BO1015" s="39"/>
      <c r="BP1015" s="39"/>
      <c r="BQ1015" s="39"/>
      <c r="BR1015" s="39"/>
      <c r="BS1015" s="39"/>
      <c r="BT1015" s="39"/>
      <c r="BU1015" s="39"/>
      <c r="BV1015" s="39"/>
      <c r="BW1015" s="39"/>
      <c r="BX1015" s="39"/>
      <c r="BY1015" s="39"/>
      <c r="BZ1015" s="39"/>
      <c r="CA1015" s="39"/>
      <c r="CB1015" s="39"/>
      <c r="CC1015" s="39"/>
      <c r="CD1015" s="39"/>
      <c r="CE1015" s="39"/>
      <c r="CF1015" s="39"/>
      <c r="CG1015" s="39"/>
      <c r="CH1015" s="39"/>
      <c r="CI1015" s="39"/>
      <c r="CJ1015" s="39"/>
      <c r="CK1015" s="39"/>
      <c r="CL1015" s="39"/>
      <c r="CM1015" s="39"/>
      <c r="CN1015" s="39"/>
      <c r="CO1015" s="39"/>
      <c r="CP1015" s="39"/>
      <c r="CQ1015" s="39"/>
      <c r="CR1015" s="39"/>
      <c r="CS1015" s="39"/>
      <c r="CT1015" s="39"/>
      <c r="CU1015" s="39"/>
      <c r="CV1015" s="39"/>
      <c r="CW1015" s="39"/>
      <c r="CX1015" s="39"/>
      <c r="CY1015" s="39"/>
      <c r="CZ1015" s="39"/>
      <c r="DA1015" s="39"/>
      <c r="DB1015" s="39"/>
      <c r="DC1015" s="39"/>
      <c r="DD1015" s="39"/>
      <c r="DE1015" s="39"/>
      <c r="DF1015" s="39"/>
      <c r="DG1015" s="39"/>
      <c r="DH1015" s="39"/>
      <c r="DI1015" s="39"/>
      <c r="DJ1015" s="39"/>
      <c r="DK1015" s="39"/>
      <c r="DL1015" s="39"/>
      <c r="DM1015" s="39"/>
      <c r="DN1015" s="39"/>
      <c r="DO1015" s="39"/>
      <c r="DP1015" s="39"/>
      <c r="DQ1015" s="39"/>
      <c r="DR1015" s="39"/>
      <c r="DS1015" s="39"/>
      <c r="DT1015" s="39"/>
      <c r="DU1015" s="39"/>
      <c r="DV1015" s="39"/>
      <c r="DW1015" s="39"/>
      <c r="DX1015" s="39"/>
      <c r="DY1015" s="39"/>
      <c r="DZ1015" s="39"/>
      <c r="EA1015" s="39"/>
      <c r="EB1015" s="39"/>
      <c r="EC1015" s="39"/>
      <c r="ED1015" s="39"/>
      <c r="EE1015" s="39"/>
      <c r="EF1015" s="39"/>
      <c r="EG1015" s="39"/>
      <c r="EH1015" s="39"/>
      <c r="EI1015" s="39"/>
      <c r="EJ1015" s="39"/>
      <c r="EK1015" s="39"/>
      <c r="EL1015" s="39"/>
      <c r="EM1015" s="39"/>
      <c r="EN1015" s="39"/>
      <c r="EO1015" s="39"/>
      <c r="EP1015" s="39"/>
      <c r="EQ1015" s="39"/>
      <c r="ER1015" s="39"/>
      <c r="ES1015" s="39"/>
      <c r="ET1015" s="39"/>
      <c r="EU1015" s="39"/>
      <c r="EV1015" s="39"/>
      <c r="EW1015" s="39"/>
      <c r="EX1015" s="39"/>
      <c r="EY1015" s="39"/>
      <c r="EZ1015" s="39"/>
      <c r="FA1015" s="39"/>
      <c r="FB1015" s="39"/>
      <c r="FC1015" s="39"/>
      <c r="FD1015" s="39"/>
      <c r="FE1015" s="39"/>
      <c r="FF1015" s="39"/>
      <c r="FG1015" s="39"/>
      <c r="FH1015" s="39"/>
      <c r="FI1015" s="39"/>
      <c r="FJ1015" s="39"/>
      <c r="FK1015" s="39"/>
      <c r="FL1015" s="39"/>
      <c r="FM1015" s="39"/>
      <c r="FN1015" s="39"/>
      <c r="FO1015" s="39"/>
      <c r="FP1015" s="39"/>
      <c r="FQ1015" s="39"/>
      <c r="FR1015" s="39"/>
      <c r="FS1015" s="39"/>
      <c r="FT1015" s="39"/>
      <c r="FU1015" s="39"/>
      <c r="FV1015" s="39"/>
      <c r="FW1015" s="39"/>
      <c r="FX1015" s="39"/>
      <c r="FY1015" s="39"/>
      <c r="FZ1015" s="39"/>
      <c r="GA1015" s="39"/>
      <c r="GB1015" s="39"/>
      <c r="GC1015" s="39"/>
      <c r="GD1015" s="39"/>
      <c r="GE1015" s="39"/>
      <c r="GF1015" s="39"/>
      <c r="GG1015" s="39"/>
      <c r="GH1015" s="39"/>
      <c r="GI1015" s="39"/>
      <c r="GJ1015" s="39"/>
      <c r="GK1015" s="39"/>
      <c r="GL1015" s="39"/>
      <c r="GM1015" s="39"/>
      <c r="GN1015" s="39"/>
      <c r="GO1015" s="39"/>
      <c r="GP1015" s="39"/>
      <c r="GQ1015" s="39"/>
      <c r="GR1015" s="39"/>
      <c r="GS1015" s="39"/>
      <c r="GT1015" s="39"/>
      <c r="GU1015" s="39"/>
      <c r="GV1015" s="39"/>
      <c r="GW1015" s="39"/>
      <c r="GX1015" s="39"/>
      <c r="GY1015" s="39"/>
      <c r="GZ1015" s="39"/>
      <c r="HA1015" s="39"/>
      <c r="HB1015" s="39"/>
      <c r="HC1015" s="39"/>
      <c r="HD1015" s="39"/>
      <c r="HE1015" s="39"/>
      <c r="HF1015" s="39"/>
      <c r="HG1015" s="39"/>
      <c r="HH1015" s="39"/>
      <c r="HI1015" s="39"/>
      <c r="HJ1015" s="39"/>
      <c r="HK1015" s="39"/>
      <c r="HL1015" s="39"/>
      <c r="HM1015" s="39"/>
      <c r="HN1015" s="39"/>
      <c r="HO1015" s="39"/>
      <c r="HP1015" s="39"/>
      <c r="HQ1015" s="39"/>
      <c r="HR1015" s="39"/>
      <c r="HS1015" s="39"/>
      <c r="HT1015" s="39"/>
      <c r="HU1015" s="39"/>
      <c r="HV1015" s="39"/>
      <c r="HW1015" s="39"/>
      <c r="HX1015" s="39"/>
      <c r="HY1015" s="39"/>
      <c r="HZ1015" s="39"/>
      <c r="IA1015" s="39"/>
      <c r="IB1015" s="39"/>
      <c r="IC1015" s="39"/>
      <c r="ID1015" s="39"/>
      <c r="IE1015" s="39"/>
      <c r="IF1015" s="39"/>
      <c r="IG1015" s="39"/>
      <c r="IH1015" s="39"/>
      <c r="II1015" s="39"/>
      <c r="IJ1015" s="39"/>
      <c r="IK1015" s="39"/>
      <c r="IL1015" s="39"/>
      <c r="IM1015" s="39"/>
      <c r="IN1015" s="39"/>
      <c r="IO1015" s="39"/>
      <c r="IP1015" s="39"/>
      <c r="IQ1015" s="39"/>
      <c r="IR1015" s="39"/>
      <c r="IS1015" s="39"/>
      <c r="IT1015" s="39"/>
      <c r="IU1015" s="39"/>
      <c r="IV1015" s="39"/>
    </row>
    <row r="1016" spans="1:256" s="39" customFormat="1" ht="18" customHeight="1" x14ac:dyDescent="0.25">
      <c r="A1016" s="46" t="s">
        <v>323</v>
      </c>
      <c r="B1016" s="47" t="s">
        <v>16</v>
      </c>
      <c r="C1016" s="46" t="s">
        <v>324</v>
      </c>
      <c r="D1016" s="3">
        <v>1</v>
      </c>
      <c r="E1016" s="3">
        <v>0</v>
      </c>
      <c r="F1016" s="3">
        <v>0</v>
      </c>
      <c r="G1016" s="3">
        <v>0</v>
      </c>
      <c r="H1016" s="3">
        <v>0</v>
      </c>
      <c r="I1016" s="12">
        <v>1</v>
      </c>
      <c r="J1016" s="3">
        <v>1</v>
      </c>
      <c r="K1016" s="3">
        <v>0</v>
      </c>
      <c r="L1016" s="3">
        <v>0</v>
      </c>
      <c r="M1016" s="3">
        <v>0</v>
      </c>
      <c r="N1016" s="7"/>
      <c r="O1016" s="2"/>
    </row>
    <row r="1017" spans="1:256" s="39" customFormat="1" ht="18" customHeight="1" x14ac:dyDescent="0.25">
      <c r="A1017" s="46" t="s">
        <v>325</v>
      </c>
      <c r="B1017" s="47" t="s">
        <v>16</v>
      </c>
      <c r="C1017" s="46" t="s">
        <v>326</v>
      </c>
      <c r="D1017" s="3">
        <v>1</v>
      </c>
      <c r="E1017" s="3">
        <v>0</v>
      </c>
      <c r="F1017" s="3">
        <v>0</v>
      </c>
      <c r="G1017" s="3">
        <v>0</v>
      </c>
      <c r="H1017" s="3">
        <v>0</v>
      </c>
      <c r="I1017" s="12">
        <v>1</v>
      </c>
      <c r="J1017" s="3">
        <v>1</v>
      </c>
      <c r="K1017" s="3">
        <v>0</v>
      </c>
      <c r="L1017" s="3">
        <v>0</v>
      </c>
      <c r="M1017" s="3">
        <v>0</v>
      </c>
      <c r="N1017" s="3"/>
      <c r="O1017" s="2"/>
    </row>
    <row r="1018" spans="1:256" s="61" customFormat="1" ht="18" customHeight="1" x14ac:dyDescent="0.25">
      <c r="A1018" s="46" t="s">
        <v>327</v>
      </c>
      <c r="B1018" s="47" t="s">
        <v>16</v>
      </c>
      <c r="C1018" s="46" t="s">
        <v>328</v>
      </c>
      <c r="D1018" s="3">
        <v>1</v>
      </c>
      <c r="E1018" s="3">
        <v>0</v>
      </c>
      <c r="F1018" s="3">
        <v>0</v>
      </c>
      <c r="G1018" s="3">
        <v>0</v>
      </c>
      <c r="H1018" s="3">
        <v>0</v>
      </c>
      <c r="I1018" s="12">
        <v>1</v>
      </c>
      <c r="J1018" s="3">
        <v>1</v>
      </c>
      <c r="K1018" s="3">
        <v>0</v>
      </c>
      <c r="L1018" s="3">
        <v>0</v>
      </c>
      <c r="M1018" s="3">
        <v>0</v>
      </c>
      <c r="N1018" s="3"/>
      <c r="O1018" s="2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F1018" s="39"/>
      <c r="AG1018" s="39"/>
      <c r="AH1018" s="39"/>
      <c r="AI1018" s="39"/>
      <c r="AJ1018" s="39"/>
      <c r="AK1018" s="39"/>
      <c r="AL1018" s="39"/>
      <c r="AM1018" s="39"/>
      <c r="AN1018" s="39"/>
      <c r="AO1018" s="39"/>
      <c r="AP1018" s="39"/>
      <c r="AQ1018" s="39"/>
      <c r="AR1018" s="39"/>
      <c r="AS1018" s="39"/>
      <c r="AT1018" s="39"/>
      <c r="AU1018" s="39"/>
      <c r="AV1018" s="39"/>
      <c r="AW1018" s="39"/>
      <c r="AX1018" s="39"/>
      <c r="AY1018" s="39"/>
      <c r="AZ1018" s="39"/>
      <c r="BA1018" s="39"/>
      <c r="BB1018" s="39"/>
      <c r="BC1018" s="39"/>
      <c r="BD1018" s="39"/>
      <c r="BE1018" s="39"/>
      <c r="BF1018" s="39"/>
      <c r="BG1018" s="39"/>
      <c r="BH1018" s="39"/>
      <c r="BI1018" s="39"/>
      <c r="BJ1018" s="39"/>
      <c r="BK1018" s="39"/>
      <c r="BL1018" s="39"/>
      <c r="BM1018" s="39"/>
      <c r="BN1018" s="39"/>
      <c r="BO1018" s="39"/>
      <c r="BP1018" s="39"/>
      <c r="BQ1018" s="39"/>
      <c r="BR1018" s="39"/>
      <c r="BS1018" s="39"/>
      <c r="BT1018" s="39"/>
      <c r="BU1018" s="39"/>
      <c r="BV1018" s="39"/>
      <c r="BW1018" s="39"/>
      <c r="BX1018" s="39"/>
      <c r="BY1018" s="39"/>
      <c r="BZ1018" s="39"/>
      <c r="CA1018" s="39"/>
      <c r="CB1018" s="39"/>
      <c r="CC1018" s="39"/>
      <c r="CD1018" s="39"/>
      <c r="CE1018" s="39"/>
      <c r="CF1018" s="39"/>
      <c r="CG1018" s="39"/>
      <c r="CH1018" s="39"/>
      <c r="CI1018" s="39"/>
      <c r="CJ1018" s="39"/>
      <c r="CK1018" s="39"/>
      <c r="CL1018" s="39"/>
      <c r="CM1018" s="39"/>
      <c r="CN1018" s="39"/>
      <c r="CO1018" s="39"/>
      <c r="CP1018" s="39"/>
      <c r="CQ1018" s="39"/>
      <c r="CR1018" s="39"/>
      <c r="CS1018" s="39"/>
      <c r="CT1018" s="39"/>
      <c r="CU1018" s="39"/>
      <c r="CV1018" s="39"/>
      <c r="CW1018" s="39"/>
      <c r="CX1018" s="39"/>
      <c r="CY1018" s="39"/>
      <c r="CZ1018" s="39"/>
      <c r="DA1018" s="39"/>
      <c r="DB1018" s="39"/>
      <c r="DC1018" s="39"/>
      <c r="DD1018" s="39"/>
      <c r="DE1018" s="39"/>
      <c r="DF1018" s="39"/>
      <c r="DG1018" s="39"/>
      <c r="DH1018" s="39"/>
      <c r="DI1018" s="39"/>
      <c r="DJ1018" s="39"/>
      <c r="DK1018" s="39"/>
      <c r="DL1018" s="39"/>
      <c r="DM1018" s="39"/>
      <c r="DN1018" s="39"/>
      <c r="DO1018" s="39"/>
      <c r="DP1018" s="39"/>
      <c r="DQ1018" s="39"/>
      <c r="DR1018" s="39"/>
      <c r="DS1018" s="39"/>
      <c r="DT1018" s="39"/>
      <c r="DU1018" s="39"/>
      <c r="DV1018" s="39"/>
      <c r="DW1018" s="39"/>
      <c r="DX1018" s="39"/>
      <c r="DY1018" s="39"/>
      <c r="DZ1018" s="39"/>
      <c r="EA1018" s="39"/>
      <c r="EB1018" s="39"/>
      <c r="EC1018" s="39"/>
      <c r="ED1018" s="39"/>
      <c r="EE1018" s="39"/>
      <c r="EF1018" s="39"/>
      <c r="EG1018" s="39"/>
      <c r="EH1018" s="39"/>
      <c r="EI1018" s="39"/>
      <c r="EJ1018" s="39"/>
      <c r="EK1018" s="39"/>
      <c r="EL1018" s="39"/>
      <c r="EM1018" s="39"/>
      <c r="EN1018" s="39"/>
      <c r="EO1018" s="39"/>
      <c r="EP1018" s="39"/>
      <c r="EQ1018" s="39"/>
      <c r="ER1018" s="39"/>
      <c r="ES1018" s="39"/>
      <c r="ET1018" s="39"/>
      <c r="EU1018" s="39"/>
      <c r="EV1018" s="39"/>
      <c r="EW1018" s="39"/>
      <c r="EX1018" s="39"/>
      <c r="EY1018" s="39"/>
      <c r="EZ1018" s="39"/>
      <c r="FA1018" s="39"/>
      <c r="FB1018" s="39"/>
      <c r="FC1018" s="39"/>
      <c r="FD1018" s="39"/>
      <c r="FE1018" s="39"/>
      <c r="FF1018" s="39"/>
      <c r="FG1018" s="39"/>
      <c r="FH1018" s="39"/>
      <c r="FI1018" s="39"/>
      <c r="FJ1018" s="39"/>
      <c r="FK1018" s="39"/>
      <c r="FL1018" s="39"/>
      <c r="FM1018" s="39"/>
      <c r="FN1018" s="39"/>
      <c r="FO1018" s="39"/>
      <c r="FP1018" s="39"/>
      <c r="FQ1018" s="39"/>
      <c r="FR1018" s="39"/>
      <c r="FS1018" s="39"/>
      <c r="FT1018" s="39"/>
      <c r="FU1018" s="39"/>
      <c r="FV1018" s="39"/>
      <c r="FW1018" s="39"/>
      <c r="FX1018" s="39"/>
      <c r="FY1018" s="39"/>
      <c r="FZ1018" s="39"/>
      <c r="GA1018" s="39"/>
      <c r="GB1018" s="39"/>
      <c r="GC1018" s="39"/>
      <c r="GD1018" s="39"/>
      <c r="GE1018" s="39"/>
      <c r="GF1018" s="39"/>
      <c r="GG1018" s="39"/>
      <c r="GH1018" s="39"/>
      <c r="GI1018" s="39"/>
      <c r="GJ1018" s="39"/>
      <c r="GK1018" s="39"/>
      <c r="GL1018" s="39"/>
      <c r="GM1018" s="39"/>
      <c r="GN1018" s="39"/>
      <c r="GO1018" s="39"/>
      <c r="GP1018" s="39"/>
      <c r="GQ1018" s="39"/>
      <c r="GR1018" s="39"/>
      <c r="GS1018" s="39"/>
      <c r="GT1018" s="39"/>
      <c r="GU1018" s="39"/>
      <c r="GV1018" s="39"/>
      <c r="GW1018" s="39"/>
      <c r="GX1018" s="39"/>
      <c r="GY1018" s="39"/>
      <c r="GZ1018" s="39"/>
      <c r="HA1018" s="39"/>
      <c r="HB1018" s="39"/>
      <c r="HC1018" s="39"/>
      <c r="HD1018" s="39"/>
      <c r="HE1018" s="39"/>
      <c r="HF1018" s="39"/>
      <c r="HG1018" s="39"/>
      <c r="HH1018" s="39"/>
      <c r="HI1018" s="39"/>
      <c r="HJ1018" s="39"/>
      <c r="HK1018" s="39"/>
      <c r="HL1018" s="39"/>
      <c r="HM1018" s="39"/>
      <c r="HN1018" s="39"/>
      <c r="HO1018" s="39"/>
      <c r="HP1018" s="39"/>
      <c r="HQ1018" s="39"/>
      <c r="HR1018" s="39"/>
      <c r="HS1018" s="39"/>
      <c r="HT1018" s="39"/>
      <c r="HU1018" s="39"/>
      <c r="HV1018" s="39"/>
      <c r="HW1018" s="39"/>
      <c r="HX1018" s="39"/>
      <c r="HY1018" s="39"/>
      <c r="HZ1018" s="39"/>
      <c r="IA1018" s="39"/>
      <c r="IB1018" s="39"/>
      <c r="IC1018" s="39"/>
      <c r="ID1018" s="39"/>
      <c r="IE1018" s="39"/>
      <c r="IF1018" s="39"/>
      <c r="IG1018" s="39"/>
      <c r="IH1018" s="39"/>
      <c r="II1018" s="39"/>
      <c r="IJ1018" s="39"/>
      <c r="IK1018" s="39"/>
      <c r="IL1018" s="39"/>
      <c r="IM1018" s="39"/>
      <c r="IN1018" s="39"/>
      <c r="IO1018" s="39"/>
      <c r="IP1018" s="39"/>
      <c r="IQ1018" s="39"/>
      <c r="IR1018" s="39"/>
      <c r="IS1018" s="39"/>
      <c r="IT1018" s="39"/>
      <c r="IU1018" s="39"/>
      <c r="IV1018" s="39"/>
    </row>
    <row r="1019" spans="1:256" s="39" customFormat="1" ht="18" customHeight="1" x14ac:dyDescent="0.25">
      <c r="A1019" s="46" t="s">
        <v>329</v>
      </c>
      <c r="B1019" s="47" t="s">
        <v>15</v>
      </c>
      <c r="C1019" s="46" t="s">
        <v>330</v>
      </c>
      <c r="D1019" s="3">
        <v>2</v>
      </c>
      <c r="E1019" s="3">
        <v>0</v>
      </c>
      <c r="F1019" s="3">
        <v>0</v>
      </c>
      <c r="G1019" s="3">
        <v>0</v>
      </c>
      <c r="H1019" s="3">
        <v>0</v>
      </c>
      <c r="I1019" s="12">
        <v>2</v>
      </c>
      <c r="J1019" s="3">
        <v>1</v>
      </c>
      <c r="K1019" s="3">
        <v>0</v>
      </c>
      <c r="L1019" s="3">
        <v>0</v>
      </c>
      <c r="M1019" s="3">
        <v>0</v>
      </c>
      <c r="N1019" s="3"/>
      <c r="O1019" s="2"/>
    </row>
    <row r="1020" spans="1:256" s="61" customFormat="1" ht="18" customHeight="1" x14ac:dyDescent="0.25">
      <c r="A1020" s="46" t="s">
        <v>331</v>
      </c>
      <c r="B1020" s="47" t="s">
        <v>16</v>
      </c>
      <c r="C1020" s="46" t="s">
        <v>332</v>
      </c>
      <c r="D1020" s="3">
        <v>1</v>
      </c>
      <c r="E1020" s="3">
        <v>0</v>
      </c>
      <c r="F1020" s="3">
        <v>0</v>
      </c>
      <c r="G1020" s="3">
        <v>1</v>
      </c>
      <c r="H1020" s="3">
        <v>0</v>
      </c>
      <c r="I1020" s="12">
        <v>2</v>
      </c>
      <c r="J1020" s="3">
        <v>1</v>
      </c>
      <c r="K1020" s="3">
        <v>0</v>
      </c>
      <c r="L1020" s="3">
        <v>1</v>
      </c>
      <c r="M1020" s="3">
        <v>0</v>
      </c>
      <c r="N1020" s="3"/>
      <c r="O1020" s="2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  <c r="AF1020" s="39"/>
      <c r="AG1020" s="39"/>
      <c r="AH1020" s="39"/>
      <c r="AI1020" s="39"/>
      <c r="AJ1020" s="39"/>
      <c r="AK1020" s="39"/>
      <c r="AL1020" s="39"/>
      <c r="AM1020" s="39"/>
      <c r="AN1020" s="39"/>
      <c r="AO1020" s="39"/>
      <c r="AP1020" s="39"/>
      <c r="AQ1020" s="39"/>
      <c r="AR1020" s="39"/>
      <c r="AS1020" s="39"/>
      <c r="AT1020" s="39"/>
      <c r="AU1020" s="39"/>
      <c r="AV1020" s="39"/>
      <c r="AW1020" s="39"/>
      <c r="AX1020" s="39"/>
      <c r="AY1020" s="39"/>
      <c r="AZ1020" s="39"/>
      <c r="BA1020" s="39"/>
      <c r="BB1020" s="39"/>
      <c r="BC1020" s="39"/>
      <c r="BD1020" s="39"/>
      <c r="BE1020" s="39"/>
      <c r="BF1020" s="39"/>
      <c r="BG1020" s="39"/>
      <c r="BH1020" s="39"/>
      <c r="BI1020" s="39"/>
      <c r="BJ1020" s="39"/>
      <c r="BK1020" s="39"/>
      <c r="BL1020" s="39"/>
      <c r="BM1020" s="39"/>
      <c r="BN1020" s="39"/>
      <c r="BO1020" s="39"/>
      <c r="BP1020" s="39"/>
      <c r="BQ1020" s="39"/>
      <c r="BR1020" s="39"/>
      <c r="BS1020" s="39"/>
      <c r="BT1020" s="39"/>
      <c r="BU1020" s="39"/>
      <c r="BV1020" s="39"/>
      <c r="BW1020" s="39"/>
      <c r="BX1020" s="39"/>
      <c r="BY1020" s="39"/>
      <c r="BZ1020" s="39"/>
      <c r="CA1020" s="39"/>
      <c r="CB1020" s="39"/>
      <c r="CC1020" s="39"/>
      <c r="CD1020" s="39"/>
      <c r="CE1020" s="39"/>
      <c r="CF1020" s="39"/>
      <c r="CG1020" s="39"/>
      <c r="CH1020" s="39"/>
      <c r="CI1020" s="39"/>
      <c r="CJ1020" s="39"/>
      <c r="CK1020" s="39"/>
      <c r="CL1020" s="39"/>
      <c r="CM1020" s="39"/>
      <c r="CN1020" s="39"/>
      <c r="CO1020" s="39"/>
      <c r="CP1020" s="39"/>
      <c r="CQ1020" s="39"/>
      <c r="CR1020" s="39"/>
      <c r="CS1020" s="39"/>
      <c r="CT1020" s="39"/>
      <c r="CU1020" s="39"/>
      <c r="CV1020" s="39"/>
      <c r="CW1020" s="39"/>
      <c r="CX1020" s="39"/>
      <c r="CY1020" s="39"/>
      <c r="CZ1020" s="39"/>
      <c r="DA1020" s="39"/>
      <c r="DB1020" s="39"/>
      <c r="DC1020" s="39"/>
      <c r="DD1020" s="39"/>
      <c r="DE1020" s="39"/>
      <c r="DF1020" s="39"/>
      <c r="DG1020" s="39"/>
      <c r="DH1020" s="39"/>
      <c r="DI1020" s="39"/>
      <c r="DJ1020" s="39"/>
      <c r="DK1020" s="39"/>
      <c r="DL1020" s="39"/>
      <c r="DM1020" s="39"/>
      <c r="DN1020" s="39"/>
      <c r="DO1020" s="39"/>
      <c r="DP1020" s="39"/>
      <c r="DQ1020" s="39"/>
      <c r="DR1020" s="39"/>
      <c r="DS1020" s="39"/>
      <c r="DT1020" s="39"/>
      <c r="DU1020" s="39"/>
      <c r="DV1020" s="39"/>
      <c r="DW1020" s="39"/>
      <c r="DX1020" s="39"/>
      <c r="DY1020" s="39"/>
      <c r="DZ1020" s="39"/>
      <c r="EA1020" s="39"/>
      <c r="EB1020" s="39"/>
      <c r="EC1020" s="39"/>
      <c r="ED1020" s="39"/>
      <c r="EE1020" s="39"/>
      <c r="EF1020" s="39"/>
      <c r="EG1020" s="39"/>
      <c r="EH1020" s="39"/>
      <c r="EI1020" s="39"/>
      <c r="EJ1020" s="39"/>
      <c r="EK1020" s="39"/>
      <c r="EL1020" s="39"/>
      <c r="EM1020" s="39"/>
      <c r="EN1020" s="39"/>
      <c r="EO1020" s="39"/>
      <c r="EP1020" s="39"/>
      <c r="EQ1020" s="39"/>
      <c r="ER1020" s="39"/>
      <c r="ES1020" s="39"/>
      <c r="ET1020" s="39"/>
      <c r="EU1020" s="39"/>
      <c r="EV1020" s="39"/>
      <c r="EW1020" s="39"/>
      <c r="EX1020" s="39"/>
      <c r="EY1020" s="39"/>
      <c r="EZ1020" s="39"/>
      <c r="FA1020" s="39"/>
      <c r="FB1020" s="39"/>
      <c r="FC1020" s="39"/>
      <c r="FD1020" s="39"/>
      <c r="FE1020" s="39"/>
      <c r="FF1020" s="39"/>
      <c r="FG1020" s="39"/>
      <c r="FH1020" s="39"/>
      <c r="FI1020" s="39"/>
      <c r="FJ1020" s="39"/>
      <c r="FK1020" s="39"/>
      <c r="FL1020" s="39"/>
      <c r="FM1020" s="39"/>
      <c r="FN1020" s="39"/>
      <c r="FO1020" s="39"/>
      <c r="FP1020" s="39"/>
      <c r="FQ1020" s="39"/>
      <c r="FR1020" s="39"/>
      <c r="FS1020" s="39"/>
      <c r="FT1020" s="39"/>
      <c r="FU1020" s="39"/>
      <c r="FV1020" s="39"/>
      <c r="FW1020" s="39"/>
      <c r="FX1020" s="39"/>
      <c r="FY1020" s="39"/>
      <c r="FZ1020" s="39"/>
      <c r="GA1020" s="39"/>
      <c r="GB1020" s="39"/>
      <c r="GC1020" s="39"/>
      <c r="GD1020" s="39"/>
      <c r="GE1020" s="39"/>
      <c r="GF1020" s="39"/>
      <c r="GG1020" s="39"/>
      <c r="GH1020" s="39"/>
      <c r="GI1020" s="39"/>
      <c r="GJ1020" s="39"/>
      <c r="GK1020" s="39"/>
      <c r="GL1020" s="39"/>
      <c r="GM1020" s="39"/>
      <c r="GN1020" s="39"/>
      <c r="GO1020" s="39"/>
      <c r="GP1020" s="39"/>
      <c r="GQ1020" s="39"/>
      <c r="GR1020" s="39"/>
      <c r="GS1020" s="39"/>
      <c r="GT1020" s="39"/>
      <c r="GU1020" s="39"/>
      <c r="GV1020" s="39"/>
      <c r="GW1020" s="39"/>
      <c r="GX1020" s="39"/>
      <c r="GY1020" s="39"/>
      <c r="GZ1020" s="39"/>
      <c r="HA1020" s="39"/>
      <c r="HB1020" s="39"/>
      <c r="HC1020" s="39"/>
      <c r="HD1020" s="39"/>
      <c r="HE1020" s="39"/>
      <c r="HF1020" s="39"/>
      <c r="HG1020" s="39"/>
      <c r="HH1020" s="39"/>
      <c r="HI1020" s="39"/>
      <c r="HJ1020" s="39"/>
      <c r="HK1020" s="39"/>
      <c r="HL1020" s="39"/>
      <c r="HM1020" s="39"/>
      <c r="HN1020" s="39"/>
      <c r="HO1020" s="39"/>
      <c r="HP1020" s="39"/>
      <c r="HQ1020" s="39"/>
      <c r="HR1020" s="39"/>
      <c r="HS1020" s="39"/>
      <c r="HT1020" s="39"/>
      <c r="HU1020" s="39"/>
      <c r="HV1020" s="39"/>
      <c r="HW1020" s="39"/>
      <c r="HX1020" s="39"/>
      <c r="HY1020" s="39"/>
      <c r="HZ1020" s="39"/>
      <c r="IA1020" s="39"/>
      <c r="IB1020" s="39"/>
      <c r="IC1020" s="39"/>
      <c r="ID1020" s="39"/>
      <c r="IE1020" s="39"/>
      <c r="IF1020" s="39"/>
      <c r="IG1020" s="39"/>
      <c r="IH1020" s="39"/>
      <c r="II1020" s="39"/>
      <c r="IJ1020" s="39"/>
      <c r="IK1020" s="39"/>
      <c r="IL1020" s="39"/>
      <c r="IM1020" s="39"/>
      <c r="IN1020" s="39"/>
      <c r="IO1020" s="39"/>
      <c r="IP1020" s="39"/>
      <c r="IQ1020" s="39"/>
      <c r="IR1020" s="39"/>
      <c r="IS1020" s="39"/>
      <c r="IT1020" s="39"/>
      <c r="IU1020" s="39"/>
      <c r="IV1020" s="39"/>
    </row>
    <row r="1021" spans="1:256" s="61" customFormat="1" ht="18" customHeight="1" x14ac:dyDescent="0.25">
      <c r="A1021" s="46" t="s">
        <v>333</v>
      </c>
      <c r="B1021" s="47" t="s">
        <v>15</v>
      </c>
      <c r="C1021" s="46" t="s">
        <v>334</v>
      </c>
      <c r="D1021" s="3">
        <v>1</v>
      </c>
      <c r="E1021" s="3">
        <v>0</v>
      </c>
      <c r="F1021" s="3">
        <v>0</v>
      </c>
      <c r="G1021" s="3">
        <v>0</v>
      </c>
      <c r="H1021" s="3">
        <v>0</v>
      </c>
      <c r="I1021" s="12">
        <v>1</v>
      </c>
      <c r="J1021" s="3">
        <v>0</v>
      </c>
      <c r="K1021" s="3">
        <v>0</v>
      </c>
      <c r="L1021" s="3">
        <v>0</v>
      </c>
      <c r="M1021" s="3">
        <v>0</v>
      </c>
      <c r="N1021" s="3"/>
      <c r="O1021" s="2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F1021" s="39"/>
      <c r="AG1021" s="39"/>
      <c r="AH1021" s="39"/>
      <c r="AI1021" s="39"/>
      <c r="AJ1021" s="39"/>
      <c r="AK1021" s="39"/>
      <c r="AL1021" s="39"/>
      <c r="AM1021" s="39"/>
      <c r="AN1021" s="39"/>
      <c r="AO1021" s="39"/>
      <c r="AP1021" s="39"/>
      <c r="AQ1021" s="39"/>
      <c r="AR1021" s="39"/>
      <c r="AS1021" s="39"/>
      <c r="AT1021" s="39"/>
      <c r="AU1021" s="39"/>
      <c r="AV1021" s="39"/>
      <c r="AW1021" s="39"/>
      <c r="AX1021" s="39"/>
      <c r="AY1021" s="39"/>
      <c r="AZ1021" s="39"/>
      <c r="BA1021" s="39"/>
      <c r="BB1021" s="39"/>
      <c r="BC1021" s="39"/>
      <c r="BD1021" s="39"/>
      <c r="BE1021" s="39"/>
      <c r="BF1021" s="39"/>
      <c r="BG1021" s="39"/>
      <c r="BH1021" s="39"/>
      <c r="BI1021" s="39"/>
      <c r="BJ1021" s="39"/>
      <c r="BK1021" s="39"/>
      <c r="BL1021" s="39"/>
      <c r="BM1021" s="39"/>
      <c r="BN1021" s="39"/>
      <c r="BO1021" s="39"/>
      <c r="BP1021" s="39"/>
      <c r="BQ1021" s="39"/>
      <c r="BR1021" s="39"/>
      <c r="BS1021" s="39"/>
      <c r="BT1021" s="39"/>
      <c r="BU1021" s="39"/>
      <c r="BV1021" s="39"/>
      <c r="BW1021" s="39"/>
      <c r="BX1021" s="39"/>
      <c r="BY1021" s="39"/>
      <c r="BZ1021" s="39"/>
      <c r="CA1021" s="39"/>
      <c r="CB1021" s="39"/>
      <c r="CC1021" s="39"/>
      <c r="CD1021" s="39"/>
      <c r="CE1021" s="39"/>
      <c r="CF1021" s="39"/>
      <c r="CG1021" s="39"/>
      <c r="CH1021" s="39"/>
      <c r="CI1021" s="39"/>
      <c r="CJ1021" s="39"/>
      <c r="CK1021" s="39"/>
      <c r="CL1021" s="39"/>
      <c r="CM1021" s="39"/>
      <c r="CN1021" s="39"/>
      <c r="CO1021" s="39"/>
      <c r="CP1021" s="39"/>
      <c r="CQ1021" s="39"/>
      <c r="CR1021" s="39"/>
      <c r="CS1021" s="39"/>
      <c r="CT1021" s="39"/>
      <c r="CU1021" s="39"/>
      <c r="CV1021" s="39"/>
      <c r="CW1021" s="39"/>
      <c r="CX1021" s="39"/>
      <c r="CY1021" s="39"/>
      <c r="CZ1021" s="39"/>
      <c r="DA1021" s="39"/>
      <c r="DB1021" s="39"/>
      <c r="DC1021" s="39"/>
      <c r="DD1021" s="39"/>
      <c r="DE1021" s="39"/>
      <c r="DF1021" s="39"/>
      <c r="DG1021" s="39"/>
      <c r="DH1021" s="39"/>
      <c r="DI1021" s="39"/>
      <c r="DJ1021" s="39"/>
      <c r="DK1021" s="39"/>
      <c r="DL1021" s="39"/>
      <c r="DM1021" s="39"/>
      <c r="DN1021" s="39"/>
      <c r="DO1021" s="39"/>
      <c r="DP1021" s="39"/>
      <c r="DQ1021" s="39"/>
      <c r="DR1021" s="39"/>
      <c r="DS1021" s="39"/>
      <c r="DT1021" s="39"/>
      <c r="DU1021" s="39"/>
      <c r="DV1021" s="39"/>
      <c r="DW1021" s="39"/>
      <c r="DX1021" s="39"/>
      <c r="DY1021" s="39"/>
      <c r="DZ1021" s="39"/>
      <c r="EA1021" s="39"/>
      <c r="EB1021" s="39"/>
      <c r="EC1021" s="39"/>
      <c r="ED1021" s="39"/>
      <c r="EE1021" s="39"/>
      <c r="EF1021" s="39"/>
      <c r="EG1021" s="39"/>
      <c r="EH1021" s="39"/>
      <c r="EI1021" s="39"/>
      <c r="EJ1021" s="39"/>
      <c r="EK1021" s="39"/>
      <c r="EL1021" s="39"/>
      <c r="EM1021" s="39"/>
      <c r="EN1021" s="39"/>
      <c r="EO1021" s="39"/>
      <c r="EP1021" s="39"/>
      <c r="EQ1021" s="39"/>
      <c r="ER1021" s="39"/>
      <c r="ES1021" s="39"/>
      <c r="ET1021" s="39"/>
      <c r="EU1021" s="39"/>
      <c r="EV1021" s="39"/>
      <c r="EW1021" s="39"/>
      <c r="EX1021" s="39"/>
      <c r="EY1021" s="39"/>
      <c r="EZ1021" s="39"/>
      <c r="FA1021" s="39"/>
      <c r="FB1021" s="39"/>
      <c r="FC1021" s="39"/>
      <c r="FD1021" s="39"/>
      <c r="FE1021" s="39"/>
      <c r="FF1021" s="39"/>
      <c r="FG1021" s="39"/>
      <c r="FH1021" s="39"/>
      <c r="FI1021" s="39"/>
      <c r="FJ1021" s="39"/>
      <c r="FK1021" s="39"/>
      <c r="FL1021" s="39"/>
      <c r="FM1021" s="39"/>
      <c r="FN1021" s="39"/>
      <c r="FO1021" s="39"/>
      <c r="FP1021" s="39"/>
      <c r="FQ1021" s="39"/>
      <c r="FR1021" s="39"/>
      <c r="FS1021" s="39"/>
      <c r="FT1021" s="39"/>
      <c r="FU1021" s="39"/>
      <c r="FV1021" s="39"/>
      <c r="FW1021" s="39"/>
      <c r="FX1021" s="39"/>
      <c r="FY1021" s="39"/>
      <c r="FZ1021" s="39"/>
      <c r="GA1021" s="39"/>
      <c r="GB1021" s="39"/>
      <c r="GC1021" s="39"/>
      <c r="GD1021" s="39"/>
      <c r="GE1021" s="39"/>
      <c r="GF1021" s="39"/>
      <c r="GG1021" s="39"/>
      <c r="GH1021" s="39"/>
      <c r="GI1021" s="39"/>
      <c r="GJ1021" s="39"/>
      <c r="GK1021" s="39"/>
      <c r="GL1021" s="39"/>
      <c r="GM1021" s="39"/>
      <c r="GN1021" s="39"/>
      <c r="GO1021" s="39"/>
      <c r="GP1021" s="39"/>
      <c r="GQ1021" s="39"/>
      <c r="GR1021" s="39"/>
      <c r="GS1021" s="39"/>
      <c r="GT1021" s="39"/>
      <c r="GU1021" s="39"/>
      <c r="GV1021" s="39"/>
      <c r="GW1021" s="39"/>
      <c r="GX1021" s="39"/>
      <c r="GY1021" s="39"/>
      <c r="GZ1021" s="39"/>
      <c r="HA1021" s="39"/>
      <c r="HB1021" s="39"/>
      <c r="HC1021" s="39"/>
      <c r="HD1021" s="39"/>
      <c r="HE1021" s="39"/>
      <c r="HF1021" s="39"/>
      <c r="HG1021" s="39"/>
      <c r="HH1021" s="39"/>
      <c r="HI1021" s="39"/>
      <c r="HJ1021" s="39"/>
      <c r="HK1021" s="39"/>
      <c r="HL1021" s="39"/>
      <c r="HM1021" s="39"/>
      <c r="HN1021" s="39"/>
      <c r="HO1021" s="39"/>
      <c r="HP1021" s="39"/>
      <c r="HQ1021" s="39"/>
      <c r="HR1021" s="39"/>
      <c r="HS1021" s="39"/>
      <c r="HT1021" s="39"/>
      <c r="HU1021" s="39"/>
      <c r="HV1021" s="39"/>
      <c r="HW1021" s="39"/>
      <c r="HX1021" s="39"/>
      <c r="HY1021" s="39"/>
      <c r="HZ1021" s="39"/>
      <c r="IA1021" s="39"/>
      <c r="IB1021" s="39"/>
      <c r="IC1021" s="39"/>
      <c r="ID1021" s="39"/>
      <c r="IE1021" s="39"/>
      <c r="IF1021" s="39"/>
      <c r="IG1021" s="39"/>
      <c r="IH1021" s="39"/>
      <c r="II1021" s="39"/>
      <c r="IJ1021" s="39"/>
      <c r="IK1021" s="39"/>
      <c r="IL1021" s="39"/>
      <c r="IM1021" s="39"/>
      <c r="IN1021" s="39"/>
      <c r="IO1021" s="39"/>
      <c r="IP1021" s="39"/>
      <c r="IQ1021" s="39"/>
      <c r="IR1021" s="39"/>
      <c r="IS1021" s="39"/>
      <c r="IT1021" s="39"/>
      <c r="IU1021" s="39"/>
      <c r="IV1021" s="39"/>
    </row>
    <row r="1022" spans="1:256" s="61" customFormat="1" ht="18" customHeight="1" x14ac:dyDescent="0.25">
      <c r="A1022" s="46" t="s">
        <v>335</v>
      </c>
      <c r="B1022" s="47" t="s">
        <v>16</v>
      </c>
      <c r="C1022" s="46" t="s">
        <v>336</v>
      </c>
      <c r="D1022" s="3">
        <v>1</v>
      </c>
      <c r="E1022" s="3">
        <v>0</v>
      </c>
      <c r="F1022" s="3">
        <v>0</v>
      </c>
      <c r="G1022" s="3">
        <v>0</v>
      </c>
      <c r="H1022" s="3">
        <v>0</v>
      </c>
      <c r="I1022" s="12">
        <v>1</v>
      </c>
      <c r="J1022" s="3">
        <v>1</v>
      </c>
      <c r="K1022" s="3">
        <v>0</v>
      </c>
      <c r="L1022" s="3">
        <v>0</v>
      </c>
      <c r="M1022" s="3">
        <v>0</v>
      </c>
      <c r="N1022" s="3"/>
      <c r="O1022" s="2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  <c r="AF1022" s="39"/>
      <c r="AG1022" s="39"/>
      <c r="AH1022" s="39"/>
      <c r="AI1022" s="39"/>
      <c r="AJ1022" s="39"/>
      <c r="AK1022" s="39"/>
      <c r="AL1022" s="39"/>
      <c r="AM1022" s="39"/>
      <c r="AN1022" s="39"/>
      <c r="AO1022" s="39"/>
      <c r="AP1022" s="39"/>
      <c r="AQ1022" s="39"/>
      <c r="AR1022" s="39"/>
      <c r="AS1022" s="39"/>
      <c r="AT1022" s="39"/>
      <c r="AU1022" s="39"/>
      <c r="AV1022" s="39"/>
      <c r="AW1022" s="39"/>
      <c r="AX1022" s="39"/>
      <c r="AY1022" s="39"/>
      <c r="AZ1022" s="39"/>
      <c r="BA1022" s="39"/>
      <c r="BB1022" s="39"/>
      <c r="BC1022" s="39"/>
      <c r="BD1022" s="39"/>
      <c r="BE1022" s="39"/>
      <c r="BF1022" s="39"/>
      <c r="BG1022" s="39"/>
      <c r="BH1022" s="39"/>
      <c r="BI1022" s="39"/>
      <c r="BJ1022" s="39"/>
      <c r="BK1022" s="39"/>
      <c r="BL1022" s="39"/>
      <c r="BM1022" s="39"/>
      <c r="BN1022" s="39"/>
      <c r="BO1022" s="39"/>
      <c r="BP1022" s="39"/>
      <c r="BQ1022" s="39"/>
      <c r="BR1022" s="39"/>
      <c r="BS1022" s="39"/>
      <c r="BT1022" s="39"/>
      <c r="BU1022" s="39"/>
      <c r="BV1022" s="39"/>
      <c r="BW1022" s="39"/>
      <c r="BX1022" s="39"/>
      <c r="BY1022" s="39"/>
      <c r="BZ1022" s="39"/>
      <c r="CA1022" s="39"/>
      <c r="CB1022" s="39"/>
      <c r="CC1022" s="39"/>
      <c r="CD1022" s="39"/>
      <c r="CE1022" s="39"/>
      <c r="CF1022" s="39"/>
      <c r="CG1022" s="39"/>
      <c r="CH1022" s="39"/>
      <c r="CI1022" s="39"/>
      <c r="CJ1022" s="39"/>
      <c r="CK1022" s="39"/>
      <c r="CL1022" s="39"/>
      <c r="CM1022" s="39"/>
      <c r="CN1022" s="39"/>
      <c r="CO1022" s="39"/>
      <c r="CP1022" s="39"/>
      <c r="CQ1022" s="39"/>
      <c r="CR1022" s="39"/>
      <c r="CS1022" s="39"/>
      <c r="CT1022" s="39"/>
      <c r="CU1022" s="39"/>
      <c r="CV1022" s="39"/>
      <c r="CW1022" s="39"/>
      <c r="CX1022" s="39"/>
      <c r="CY1022" s="39"/>
      <c r="CZ1022" s="39"/>
      <c r="DA1022" s="39"/>
      <c r="DB1022" s="39"/>
      <c r="DC1022" s="39"/>
      <c r="DD1022" s="39"/>
      <c r="DE1022" s="39"/>
      <c r="DF1022" s="39"/>
      <c r="DG1022" s="39"/>
      <c r="DH1022" s="39"/>
      <c r="DI1022" s="39"/>
      <c r="DJ1022" s="39"/>
      <c r="DK1022" s="39"/>
      <c r="DL1022" s="39"/>
      <c r="DM1022" s="39"/>
      <c r="DN1022" s="39"/>
      <c r="DO1022" s="39"/>
      <c r="DP1022" s="39"/>
      <c r="DQ1022" s="39"/>
      <c r="DR1022" s="39"/>
      <c r="DS1022" s="39"/>
      <c r="DT1022" s="39"/>
      <c r="DU1022" s="39"/>
      <c r="DV1022" s="39"/>
      <c r="DW1022" s="39"/>
      <c r="DX1022" s="39"/>
      <c r="DY1022" s="39"/>
      <c r="DZ1022" s="39"/>
      <c r="EA1022" s="39"/>
      <c r="EB1022" s="39"/>
      <c r="EC1022" s="39"/>
      <c r="ED1022" s="39"/>
      <c r="EE1022" s="39"/>
      <c r="EF1022" s="39"/>
      <c r="EG1022" s="39"/>
      <c r="EH1022" s="39"/>
      <c r="EI1022" s="39"/>
      <c r="EJ1022" s="39"/>
      <c r="EK1022" s="39"/>
      <c r="EL1022" s="39"/>
      <c r="EM1022" s="39"/>
      <c r="EN1022" s="39"/>
      <c r="EO1022" s="39"/>
      <c r="EP1022" s="39"/>
      <c r="EQ1022" s="39"/>
      <c r="ER1022" s="39"/>
      <c r="ES1022" s="39"/>
      <c r="ET1022" s="39"/>
      <c r="EU1022" s="39"/>
      <c r="EV1022" s="39"/>
      <c r="EW1022" s="39"/>
      <c r="EX1022" s="39"/>
      <c r="EY1022" s="39"/>
      <c r="EZ1022" s="39"/>
      <c r="FA1022" s="39"/>
      <c r="FB1022" s="39"/>
      <c r="FC1022" s="39"/>
      <c r="FD1022" s="39"/>
      <c r="FE1022" s="39"/>
      <c r="FF1022" s="39"/>
      <c r="FG1022" s="39"/>
      <c r="FH1022" s="39"/>
      <c r="FI1022" s="39"/>
      <c r="FJ1022" s="39"/>
      <c r="FK1022" s="39"/>
      <c r="FL1022" s="39"/>
      <c r="FM1022" s="39"/>
      <c r="FN1022" s="39"/>
      <c r="FO1022" s="39"/>
      <c r="FP1022" s="39"/>
      <c r="FQ1022" s="39"/>
      <c r="FR1022" s="39"/>
      <c r="FS1022" s="39"/>
      <c r="FT1022" s="39"/>
      <c r="FU1022" s="39"/>
      <c r="FV1022" s="39"/>
      <c r="FW1022" s="39"/>
      <c r="FX1022" s="39"/>
      <c r="FY1022" s="39"/>
      <c r="FZ1022" s="39"/>
      <c r="GA1022" s="39"/>
      <c r="GB1022" s="39"/>
      <c r="GC1022" s="39"/>
      <c r="GD1022" s="39"/>
      <c r="GE1022" s="39"/>
      <c r="GF1022" s="39"/>
      <c r="GG1022" s="39"/>
      <c r="GH1022" s="39"/>
      <c r="GI1022" s="39"/>
      <c r="GJ1022" s="39"/>
      <c r="GK1022" s="39"/>
      <c r="GL1022" s="39"/>
      <c r="GM1022" s="39"/>
      <c r="GN1022" s="39"/>
      <c r="GO1022" s="39"/>
      <c r="GP1022" s="39"/>
      <c r="GQ1022" s="39"/>
      <c r="GR1022" s="39"/>
      <c r="GS1022" s="39"/>
      <c r="GT1022" s="39"/>
      <c r="GU1022" s="39"/>
      <c r="GV1022" s="39"/>
      <c r="GW1022" s="39"/>
      <c r="GX1022" s="39"/>
      <c r="GY1022" s="39"/>
      <c r="GZ1022" s="39"/>
      <c r="HA1022" s="39"/>
      <c r="HB1022" s="39"/>
      <c r="HC1022" s="39"/>
      <c r="HD1022" s="39"/>
      <c r="HE1022" s="39"/>
      <c r="HF1022" s="39"/>
      <c r="HG1022" s="39"/>
      <c r="HH1022" s="39"/>
      <c r="HI1022" s="39"/>
      <c r="HJ1022" s="39"/>
      <c r="HK1022" s="39"/>
      <c r="HL1022" s="39"/>
      <c r="HM1022" s="39"/>
      <c r="HN1022" s="39"/>
      <c r="HO1022" s="39"/>
      <c r="HP1022" s="39"/>
      <c r="HQ1022" s="39"/>
      <c r="HR1022" s="39"/>
      <c r="HS1022" s="39"/>
      <c r="HT1022" s="39"/>
      <c r="HU1022" s="39"/>
      <c r="HV1022" s="39"/>
      <c r="HW1022" s="39"/>
      <c r="HX1022" s="39"/>
      <c r="HY1022" s="39"/>
      <c r="HZ1022" s="39"/>
      <c r="IA1022" s="39"/>
      <c r="IB1022" s="39"/>
      <c r="IC1022" s="39"/>
      <c r="ID1022" s="39"/>
      <c r="IE1022" s="39"/>
      <c r="IF1022" s="39"/>
      <c r="IG1022" s="39"/>
      <c r="IH1022" s="39"/>
      <c r="II1022" s="39"/>
      <c r="IJ1022" s="39"/>
      <c r="IK1022" s="39"/>
      <c r="IL1022" s="39"/>
      <c r="IM1022" s="39"/>
      <c r="IN1022" s="39"/>
      <c r="IO1022" s="39"/>
      <c r="IP1022" s="39"/>
      <c r="IQ1022" s="39"/>
      <c r="IR1022" s="39"/>
      <c r="IS1022" s="39"/>
      <c r="IT1022" s="39"/>
      <c r="IU1022" s="39"/>
      <c r="IV1022" s="39"/>
    </row>
    <row r="1023" spans="1:256" s="61" customFormat="1" ht="18" customHeight="1" x14ac:dyDescent="0.25">
      <c r="A1023" s="46" t="s">
        <v>337</v>
      </c>
      <c r="B1023" s="47" t="s">
        <v>15</v>
      </c>
      <c r="C1023" s="46" t="s">
        <v>338</v>
      </c>
      <c r="D1023" s="3">
        <v>1</v>
      </c>
      <c r="E1023" s="3">
        <v>0</v>
      </c>
      <c r="F1023" s="3">
        <v>0</v>
      </c>
      <c r="G1023" s="3">
        <v>0</v>
      </c>
      <c r="H1023" s="3">
        <v>0</v>
      </c>
      <c r="I1023" s="12">
        <v>1</v>
      </c>
      <c r="J1023" s="3">
        <v>0</v>
      </c>
      <c r="K1023" s="3">
        <v>0</v>
      </c>
      <c r="L1023" s="3">
        <v>0</v>
      </c>
      <c r="M1023" s="3">
        <v>0</v>
      </c>
      <c r="N1023" s="3"/>
      <c r="O1023" s="2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/>
      <c r="AF1023" s="39"/>
      <c r="AG1023" s="39"/>
      <c r="AH1023" s="39"/>
      <c r="AI1023" s="39"/>
      <c r="AJ1023" s="39"/>
      <c r="AK1023" s="39"/>
      <c r="AL1023" s="39"/>
      <c r="AM1023" s="39"/>
      <c r="AN1023" s="39"/>
      <c r="AO1023" s="39"/>
      <c r="AP1023" s="39"/>
      <c r="AQ1023" s="39"/>
      <c r="AR1023" s="39"/>
      <c r="AS1023" s="39"/>
      <c r="AT1023" s="39"/>
      <c r="AU1023" s="39"/>
      <c r="AV1023" s="39"/>
      <c r="AW1023" s="39"/>
      <c r="AX1023" s="39"/>
      <c r="AY1023" s="39"/>
      <c r="AZ1023" s="39"/>
      <c r="BA1023" s="39"/>
      <c r="BB1023" s="39"/>
      <c r="BC1023" s="39"/>
      <c r="BD1023" s="39"/>
      <c r="BE1023" s="39"/>
      <c r="BF1023" s="39"/>
      <c r="BG1023" s="39"/>
      <c r="BH1023" s="39"/>
      <c r="BI1023" s="39"/>
      <c r="BJ1023" s="39"/>
      <c r="BK1023" s="39"/>
      <c r="BL1023" s="39"/>
      <c r="BM1023" s="39"/>
      <c r="BN1023" s="39"/>
      <c r="BO1023" s="39"/>
      <c r="BP1023" s="39"/>
      <c r="BQ1023" s="39"/>
      <c r="BR1023" s="39"/>
      <c r="BS1023" s="39"/>
      <c r="BT1023" s="39"/>
      <c r="BU1023" s="39"/>
      <c r="BV1023" s="39"/>
      <c r="BW1023" s="39"/>
      <c r="BX1023" s="39"/>
      <c r="BY1023" s="39"/>
      <c r="BZ1023" s="39"/>
      <c r="CA1023" s="39"/>
      <c r="CB1023" s="39"/>
      <c r="CC1023" s="39"/>
      <c r="CD1023" s="39"/>
      <c r="CE1023" s="39"/>
      <c r="CF1023" s="39"/>
      <c r="CG1023" s="39"/>
      <c r="CH1023" s="39"/>
      <c r="CI1023" s="39"/>
      <c r="CJ1023" s="39"/>
      <c r="CK1023" s="39"/>
      <c r="CL1023" s="39"/>
      <c r="CM1023" s="39"/>
      <c r="CN1023" s="39"/>
      <c r="CO1023" s="39"/>
      <c r="CP1023" s="39"/>
      <c r="CQ1023" s="39"/>
      <c r="CR1023" s="39"/>
      <c r="CS1023" s="39"/>
      <c r="CT1023" s="39"/>
      <c r="CU1023" s="39"/>
      <c r="CV1023" s="39"/>
      <c r="CW1023" s="39"/>
      <c r="CX1023" s="39"/>
      <c r="CY1023" s="39"/>
      <c r="CZ1023" s="39"/>
      <c r="DA1023" s="39"/>
      <c r="DB1023" s="39"/>
      <c r="DC1023" s="39"/>
      <c r="DD1023" s="39"/>
      <c r="DE1023" s="39"/>
      <c r="DF1023" s="39"/>
      <c r="DG1023" s="39"/>
      <c r="DH1023" s="39"/>
      <c r="DI1023" s="39"/>
      <c r="DJ1023" s="39"/>
      <c r="DK1023" s="39"/>
      <c r="DL1023" s="39"/>
      <c r="DM1023" s="39"/>
      <c r="DN1023" s="39"/>
      <c r="DO1023" s="39"/>
      <c r="DP1023" s="39"/>
      <c r="DQ1023" s="39"/>
      <c r="DR1023" s="39"/>
      <c r="DS1023" s="39"/>
      <c r="DT1023" s="39"/>
      <c r="DU1023" s="39"/>
      <c r="DV1023" s="39"/>
      <c r="DW1023" s="39"/>
      <c r="DX1023" s="39"/>
      <c r="DY1023" s="39"/>
      <c r="DZ1023" s="39"/>
      <c r="EA1023" s="39"/>
      <c r="EB1023" s="39"/>
      <c r="EC1023" s="39"/>
      <c r="ED1023" s="39"/>
      <c r="EE1023" s="39"/>
      <c r="EF1023" s="39"/>
      <c r="EG1023" s="39"/>
      <c r="EH1023" s="39"/>
      <c r="EI1023" s="39"/>
      <c r="EJ1023" s="39"/>
      <c r="EK1023" s="39"/>
      <c r="EL1023" s="39"/>
      <c r="EM1023" s="39"/>
      <c r="EN1023" s="39"/>
      <c r="EO1023" s="39"/>
      <c r="EP1023" s="39"/>
      <c r="EQ1023" s="39"/>
      <c r="ER1023" s="39"/>
      <c r="ES1023" s="39"/>
      <c r="ET1023" s="39"/>
      <c r="EU1023" s="39"/>
      <c r="EV1023" s="39"/>
      <c r="EW1023" s="39"/>
      <c r="EX1023" s="39"/>
      <c r="EY1023" s="39"/>
      <c r="EZ1023" s="39"/>
      <c r="FA1023" s="39"/>
      <c r="FB1023" s="39"/>
      <c r="FC1023" s="39"/>
      <c r="FD1023" s="39"/>
      <c r="FE1023" s="39"/>
      <c r="FF1023" s="39"/>
      <c r="FG1023" s="39"/>
      <c r="FH1023" s="39"/>
      <c r="FI1023" s="39"/>
      <c r="FJ1023" s="39"/>
      <c r="FK1023" s="39"/>
      <c r="FL1023" s="39"/>
      <c r="FM1023" s="39"/>
      <c r="FN1023" s="39"/>
      <c r="FO1023" s="39"/>
      <c r="FP1023" s="39"/>
      <c r="FQ1023" s="39"/>
      <c r="FR1023" s="39"/>
      <c r="FS1023" s="39"/>
      <c r="FT1023" s="39"/>
      <c r="FU1023" s="39"/>
      <c r="FV1023" s="39"/>
      <c r="FW1023" s="39"/>
      <c r="FX1023" s="39"/>
      <c r="FY1023" s="39"/>
      <c r="FZ1023" s="39"/>
      <c r="GA1023" s="39"/>
      <c r="GB1023" s="39"/>
      <c r="GC1023" s="39"/>
      <c r="GD1023" s="39"/>
      <c r="GE1023" s="39"/>
      <c r="GF1023" s="39"/>
      <c r="GG1023" s="39"/>
      <c r="GH1023" s="39"/>
      <c r="GI1023" s="39"/>
      <c r="GJ1023" s="39"/>
      <c r="GK1023" s="39"/>
      <c r="GL1023" s="39"/>
      <c r="GM1023" s="39"/>
      <c r="GN1023" s="39"/>
      <c r="GO1023" s="39"/>
      <c r="GP1023" s="39"/>
      <c r="GQ1023" s="39"/>
      <c r="GR1023" s="39"/>
      <c r="GS1023" s="39"/>
      <c r="GT1023" s="39"/>
      <c r="GU1023" s="39"/>
      <c r="GV1023" s="39"/>
      <c r="GW1023" s="39"/>
      <c r="GX1023" s="39"/>
      <c r="GY1023" s="39"/>
      <c r="GZ1023" s="39"/>
      <c r="HA1023" s="39"/>
      <c r="HB1023" s="39"/>
      <c r="HC1023" s="39"/>
      <c r="HD1023" s="39"/>
      <c r="HE1023" s="39"/>
      <c r="HF1023" s="39"/>
      <c r="HG1023" s="39"/>
      <c r="HH1023" s="39"/>
      <c r="HI1023" s="39"/>
      <c r="HJ1023" s="39"/>
      <c r="HK1023" s="39"/>
      <c r="HL1023" s="39"/>
      <c r="HM1023" s="39"/>
      <c r="HN1023" s="39"/>
      <c r="HO1023" s="39"/>
      <c r="HP1023" s="39"/>
      <c r="HQ1023" s="39"/>
      <c r="HR1023" s="39"/>
      <c r="HS1023" s="39"/>
      <c r="HT1023" s="39"/>
      <c r="HU1023" s="39"/>
      <c r="HV1023" s="39"/>
      <c r="HW1023" s="39"/>
      <c r="HX1023" s="39"/>
      <c r="HY1023" s="39"/>
      <c r="HZ1023" s="39"/>
      <c r="IA1023" s="39"/>
      <c r="IB1023" s="39"/>
      <c r="IC1023" s="39"/>
      <c r="ID1023" s="39"/>
      <c r="IE1023" s="39"/>
      <c r="IF1023" s="39"/>
      <c r="IG1023" s="39"/>
      <c r="IH1023" s="39"/>
      <c r="II1023" s="39"/>
      <c r="IJ1023" s="39"/>
      <c r="IK1023" s="39"/>
      <c r="IL1023" s="39"/>
      <c r="IM1023" s="39"/>
      <c r="IN1023" s="39"/>
      <c r="IO1023" s="39"/>
      <c r="IP1023" s="39"/>
      <c r="IQ1023" s="39"/>
      <c r="IR1023" s="39"/>
      <c r="IS1023" s="39"/>
      <c r="IT1023" s="39"/>
      <c r="IU1023" s="39"/>
      <c r="IV1023" s="39"/>
    </row>
    <row r="1024" spans="1:256" s="61" customFormat="1" ht="18" customHeight="1" x14ac:dyDescent="0.25">
      <c r="A1024" s="46" t="s">
        <v>339</v>
      </c>
      <c r="B1024" s="47" t="s">
        <v>15</v>
      </c>
      <c r="C1024" s="46" t="s">
        <v>340</v>
      </c>
      <c r="D1024" s="3">
        <v>1</v>
      </c>
      <c r="E1024" s="3">
        <v>0</v>
      </c>
      <c r="F1024" s="3">
        <v>0</v>
      </c>
      <c r="G1024" s="3">
        <v>0</v>
      </c>
      <c r="H1024" s="3">
        <v>0</v>
      </c>
      <c r="I1024" s="12">
        <v>1</v>
      </c>
      <c r="J1024" s="3">
        <v>0</v>
      </c>
      <c r="K1024" s="3">
        <v>0</v>
      </c>
      <c r="L1024" s="3">
        <v>0</v>
      </c>
      <c r="M1024" s="3">
        <v>0</v>
      </c>
      <c r="N1024" s="3"/>
      <c r="O1024" s="2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  <c r="AF1024" s="39"/>
      <c r="AG1024" s="39"/>
      <c r="AH1024" s="39"/>
      <c r="AI1024" s="39"/>
      <c r="AJ1024" s="39"/>
      <c r="AK1024" s="39"/>
      <c r="AL1024" s="39"/>
      <c r="AM1024" s="39"/>
      <c r="AN1024" s="39"/>
      <c r="AO1024" s="39"/>
      <c r="AP1024" s="39"/>
      <c r="AQ1024" s="39"/>
      <c r="AR1024" s="39"/>
      <c r="AS1024" s="39"/>
      <c r="AT1024" s="39"/>
      <c r="AU1024" s="39"/>
      <c r="AV1024" s="39"/>
      <c r="AW1024" s="39"/>
      <c r="AX1024" s="39"/>
      <c r="AY1024" s="39"/>
      <c r="AZ1024" s="39"/>
      <c r="BA1024" s="39"/>
      <c r="BB1024" s="39"/>
      <c r="BC1024" s="39"/>
      <c r="BD1024" s="39"/>
      <c r="BE1024" s="39"/>
      <c r="BF1024" s="39"/>
      <c r="BG1024" s="39"/>
      <c r="BH1024" s="39"/>
      <c r="BI1024" s="39"/>
      <c r="BJ1024" s="39"/>
      <c r="BK1024" s="39"/>
      <c r="BL1024" s="39"/>
      <c r="BM1024" s="39"/>
      <c r="BN1024" s="39"/>
      <c r="BO1024" s="39"/>
      <c r="BP1024" s="39"/>
      <c r="BQ1024" s="39"/>
      <c r="BR1024" s="39"/>
      <c r="BS1024" s="39"/>
      <c r="BT1024" s="39"/>
      <c r="BU1024" s="39"/>
      <c r="BV1024" s="39"/>
      <c r="BW1024" s="39"/>
      <c r="BX1024" s="39"/>
      <c r="BY1024" s="39"/>
      <c r="BZ1024" s="39"/>
      <c r="CA1024" s="39"/>
      <c r="CB1024" s="39"/>
      <c r="CC1024" s="39"/>
      <c r="CD1024" s="39"/>
      <c r="CE1024" s="39"/>
      <c r="CF1024" s="39"/>
      <c r="CG1024" s="39"/>
      <c r="CH1024" s="39"/>
      <c r="CI1024" s="39"/>
      <c r="CJ1024" s="39"/>
      <c r="CK1024" s="39"/>
      <c r="CL1024" s="39"/>
      <c r="CM1024" s="39"/>
      <c r="CN1024" s="39"/>
      <c r="CO1024" s="39"/>
      <c r="CP1024" s="39"/>
      <c r="CQ1024" s="39"/>
      <c r="CR1024" s="39"/>
      <c r="CS1024" s="39"/>
      <c r="CT1024" s="39"/>
      <c r="CU1024" s="39"/>
      <c r="CV1024" s="39"/>
      <c r="CW1024" s="39"/>
      <c r="CX1024" s="39"/>
      <c r="CY1024" s="39"/>
      <c r="CZ1024" s="39"/>
      <c r="DA1024" s="39"/>
      <c r="DB1024" s="39"/>
      <c r="DC1024" s="39"/>
      <c r="DD1024" s="39"/>
      <c r="DE1024" s="39"/>
      <c r="DF1024" s="39"/>
      <c r="DG1024" s="39"/>
      <c r="DH1024" s="39"/>
      <c r="DI1024" s="39"/>
      <c r="DJ1024" s="39"/>
      <c r="DK1024" s="39"/>
      <c r="DL1024" s="39"/>
      <c r="DM1024" s="39"/>
      <c r="DN1024" s="39"/>
      <c r="DO1024" s="39"/>
      <c r="DP1024" s="39"/>
      <c r="DQ1024" s="39"/>
      <c r="DR1024" s="39"/>
      <c r="DS1024" s="39"/>
      <c r="DT1024" s="39"/>
      <c r="DU1024" s="39"/>
      <c r="DV1024" s="39"/>
      <c r="DW1024" s="39"/>
      <c r="DX1024" s="39"/>
      <c r="DY1024" s="39"/>
      <c r="DZ1024" s="39"/>
      <c r="EA1024" s="39"/>
      <c r="EB1024" s="39"/>
      <c r="EC1024" s="39"/>
      <c r="ED1024" s="39"/>
      <c r="EE1024" s="39"/>
      <c r="EF1024" s="39"/>
      <c r="EG1024" s="39"/>
      <c r="EH1024" s="39"/>
      <c r="EI1024" s="39"/>
      <c r="EJ1024" s="39"/>
      <c r="EK1024" s="39"/>
      <c r="EL1024" s="39"/>
      <c r="EM1024" s="39"/>
      <c r="EN1024" s="39"/>
      <c r="EO1024" s="39"/>
      <c r="EP1024" s="39"/>
      <c r="EQ1024" s="39"/>
      <c r="ER1024" s="39"/>
      <c r="ES1024" s="39"/>
      <c r="ET1024" s="39"/>
      <c r="EU1024" s="39"/>
      <c r="EV1024" s="39"/>
      <c r="EW1024" s="39"/>
      <c r="EX1024" s="39"/>
      <c r="EY1024" s="39"/>
      <c r="EZ1024" s="39"/>
      <c r="FA1024" s="39"/>
      <c r="FB1024" s="39"/>
      <c r="FC1024" s="39"/>
      <c r="FD1024" s="39"/>
      <c r="FE1024" s="39"/>
      <c r="FF1024" s="39"/>
      <c r="FG1024" s="39"/>
      <c r="FH1024" s="39"/>
      <c r="FI1024" s="39"/>
      <c r="FJ1024" s="39"/>
      <c r="FK1024" s="39"/>
      <c r="FL1024" s="39"/>
      <c r="FM1024" s="39"/>
      <c r="FN1024" s="39"/>
      <c r="FO1024" s="39"/>
      <c r="FP1024" s="39"/>
      <c r="FQ1024" s="39"/>
      <c r="FR1024" s="39"/>
      <c r="FS1024" s="39"/>
      <c r="FT1024" s="39"/>
      <c r="FU1024" s="39"/>
      <c r="FV1024" s="39"/>
      <c r="FW1024" s="39"/>
      <c r="FX1024" s="39"/>
      <c r="FY1024" s="39"/>
      <c r="FZ1024" s="39"/>
      <c r="GA1024" s="39"/>
      <c r="GB1024" s="39"/>
      <c r="GC1024" s="39"/>
      <c r="GD1024" s="39"/>
      <c r="GE1024" s="39"/>
      <c r="GF1024" s="39"/>
      <c r="GG1024" s="39"/>
      <c r="GH1024" s="39"/>
      <c r="GI1024" s="39"/>
      <c r="GJ1024" s="39"/>
      <c r="GK1024" s="39"/>
      <c r="GL1024" s="39"/>
      <c r="GM1024" s="39"/>
      <c r="GN1024" s="39"/>
      <c r="GO1024" s="39"/>
      <c r="GP1024" s="39"/>
      <c r="GQ1024" s="39"/>
      <c r="GR1024" s="39"/>
      <c r="GS1024" s="39"/>
      <c r="GT1024" s="39"/>
      <c r="GU1024" s="39"/>
      <c r="GV1024" s="39"/>
      <c r="GW1024" s="39"/>
      <c r="GX1024" s="39"/>
      <c r="GY1024" s="39"/>
      <c r="GZ1024" s="39"/>
      <c r="HA1024" s="39"/>
      <c r="HB1024" s="39"/>
      <c r="HC1024" s="39"/>
      <c r="HD1024" s="39"/>
      <c r="HE1024" s="39"/>
      <c r="HF1024" s="39"/>
      <c r="HG1024" s="39"/>
      <c r="HH1024" s="39"/>
      <c r="HI1024" s="39"/>
      <c r="HJ1024" s="39"/>
      <c r="HK1024" s="39"/>
      <c r="HL1024" s="39"/>
      <c r="HM1024" s="39"/>
      <c r="HN1024" s="39"/>
      <c r="HO1024" s="39"/>
      <c r="HP1024" s="39"/>
      <c r="HQ1024" s="39"/>
      <c r="HR1024" s="39"/>
      <c r="HS1024" s="39"/>
      <c r="HT1024" s="39"/>
      <c r="HU1024" s="39"/>
      <c r="HV1024" s="39"/>
      <c r="HW1024" s="39"/>
      <c r="HX1024" s="39"/>
      <c r="HY1024" s="39"/>
      <c r="HZ1024" s="39"/>
      <c r="IA1024" s="39"/>
      <c r="IB1024" s="39"/>
      <c r="IC1024" s="39"/>
      <c r="ID1024" s="39"/>
      <c r="IE1024" s="39"/>
      <c r="IF1024" s="39"/>
      <c r="IG1024" s="39"/>
      <c r="IH1024" s="39"/>
      <c r="II1024" s="39"/>
      <c r="IJ1024" s="39"/>
      <c r="IK1024" s="39"/>
      <c r="IL1024" s="39"/>
      <c r="IM1024" s="39"/>
      <c r="IN1024" s="39"/>
      <c r="IO1024" s="39"/>
      <c r="IP1024" s="39"/>
      <c r="IQ1024" s="39"/>
      <c r="IR1024" s="39"/>
      <c r="IS1024" s="39"/>
      <c r="IT1024" s="39"/>
      <c r="IU1024" s="39"/>
      <c r="IV1024" s="39"/>
    </row>
    <row r="1025" spans="1:256" s="61" customFormat="1" ht="18" customHeight="1" x14ac:dyDescent="0.25">
      <c r="A1025" s="46" t="s">
        <v>341</v>
      </c>
      <c r="B1025" s="47" t="s">
        <v>15</v>
      </c>
      <c r="C1025" s="46" t="s">
        <v>342</v>
      </c>
      <c r="D1025" s="3">
        <v>1</v>
      </c>
      <c r="E1025" s="3">
        <v>0</v>
      </c>
      <c r="F1025" s="3">
        <v>0</v>
      </c>
      <c r="G1025" s="3">
        <v>0</v>
      </c>
      <c r="H1025" s="3">
        <v>0</v>
      </c>
      <c r="I1025" s="12">
        <v>1</v>
      </c>
      <c r="J1025" s="3">
        <v>0</v>
      </c>
      <c r="K1025" s="3">
        <v>0</v>
      </c>
      <c r="L1025" s="3">
        <v>0</v>
      </c>
      <c r="M1025" s="3">
        <v>0</v>
      </c>
      <c r="N1025" s="3"/>
      <c r="O1025" s="2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  <c r="AF1025" s="39"/>
      <c r="AG1025" s="39"/>
      <c r="AH1025" s="39"/>
      <c r="AI1025" s="39"/>
      <c r="AJ1025" s="39"/>
      <c r="AK1025" s="39"/>
      <c r="AL1025" s="39"/>
      <c r="AM1025" s="39"/>
      <c r="AN1025" s="39"/>
      <c r="AO1025" s="39"/>
      <c r="AP1025" s="39"/>
      <c r="AQ1025" s="39"/>
      <c r="AR1025" s="39"/>
      <c r="AS1025" s="39"/>
      <c r="AT1025" s="39"/>
      <c r="AU1025" s="39"/>
      <c r="AV1025" s="39"/>
      <c r="AW1025" s="39"/>
      <c r="AX1025" s="39"/>
      <c r="AY1025" s="39"/>
      <c r="AZ1025" s="39"/>
      <c r="BA1025" s="39"/>
      <c r="BB1025" s="39"/>
      <c r="BC1025" s="39"/>
      <c r="BD1025" s="39"/>
      <c r="BE1025" s="39"/>
      <c r="BF1025" s="39"/>
      <c r="BG1025" s="39"/>
      <c r="BH1025" s="39"/>
      <c r="BI1025" s="39"/>
      <c r="BJ1025" s="39"/>
      <c r="BK1025" s="39"/>
      <c r="BL1025" s="39"/>
      <c r="BM1025" s="39"/>
      <c r="BN1025" s="39"/>
      <c r="BO1025" s="39"/>
      <c r="BP1025" s="39"/>
      <c r="BQ1025" s="39"/>
      <c r="BR1025" s="39"/>
      <c r="BS1025" s="39"/>
      <c r="BT1025" s="39"/>
      <c r="BU1025" s="39"/>
      <c r="BV1025" s="39"/>
      <c r="BW1025" s="39"/>
      <c r="BX1025" s="39"/>
      <c r="BY1025" s="39"/>
      <c r="BZ1025" s="39"/>
      <c r="CA1025" s="39"/>
      <c r="CB1025" s="39"/>
      <c r="CC1025" s="39"/>
      <c r="CD1025" s="39"/>
      <c r="CE1025" s="39"/>
      <c r="CF1025" s="39"/>
      <c r="CG1025" s="39"/>
      <c r="CH1025" s="39"/>
      <c r="CI1025" s="39"/>
      <c r="CJ1025" s="39"/>
      <c r="CK1025" s="39"/>
      <c r="CL1025" s="39"/>
      <c r="CM1025" s="39"/>
      <c r="CN1025" s="39"/>
      <c r="CO1025" s="39"/>
      <c r="CP1025" s="39"/>
      <c r="CQ1025" s="39"/>
      <c r="CR1025" s="39"/>
      <c r="CS1025" s="39"/>
      <c r="CT1025" s="39"/>
      <c r="CU1025" s="39"/>
      <c r="CV1025" s="39"/>
      <c r="CW1025" s="39"/>
      <c r="CX1025" s="39"/>
      <c r="CY1025" s="39"/>
      <c r="CZ1025" s="39"/>
      <c r="DA1025" s="39"/>
      <c r="DB1025" s="39"/>
      <c r="DC1025" s="39"/>
      <c r="DD1025" s="39"/>
      <c r="DE1025" s="39"/>
      <c r="DF1025" s="39"/>
      <c r="DG1025" s="39"/>
      <c r="DH1025" s="39"/>
      <c r="DI1025" s="39"/>
      <c r="DJ1025" s="39"/>
      <c r="DK1025" s="39"/>
      <c r="DL1025" s="39"/>
      <c r="DM1025" s="39"/>
      <c r="DN1025" s="39"/>
      <c r="DO1025" s="39"/>
      <c r="DP1025" s="39"/>
      <c r="DQ1025" s="39"/>
      <c r="DR1025" s="39"/>
      <c r="DS1025" s="39"/>
      <c r="DT1025" s="39"/>
      <c r="DU1025" s="39"/>
      <c r="DV1025" s="39"/>
      <c r="DW1025" s="39"/>
      <c r="DX1025" s="39"/>
      <c r="DY1025" s="39"/>
      <c r="DZ1025" s="39"/>
      <c r="EA1025" s="39"/>
      <c r="EB1025" s="39"/>
      <c r="EC1025" s="39"/>
      <c r="ED1025" s="39"/>
      <c r="EE1025" s="39"/>
      <c r="EF1025" s="39"/>
      <c r="EG1025" s="39"/>
      <c r="EH1025" s="39"/>
      <c r="EI1025" s="39"/>
      <c r="EJ1025" s="39"/>
      <c r="EK1025" s="39"/>
      <c r="EL1025" s="39"/>
      <c r="EM1025" s="39"/>
      <c r="EN1025" s="39"/>
      <c r="EO1025" s="39"/>
      <c r="EP1025" s="39"/>
      <c r="EQ1025" s="39"/>
      <c r="ER1025" s="39"/>
      <c r="ES1025" s="39"/>
      <c r="ET1025" s="39"/>
      <c r="EU1025" s="39"/>
      <c r="EV1025" s="39"/>
      <c r="EW1025" s="39"/>
      <c r="EX1025" s="39"/>
      <c r="EY1025" s="39"/>
      <c r="EZ1025" s="39"/>
      <c r="FA1025" s="39"/>
      <c r="FB1025" s="39"/>
      <c r="FC1025" s="39"/>
      <c r="FD1025" s="39"/>
      <c r="FE1025" s="39"/>
      <c r="FF1025" s="39"/>
      <c r="FG1025" s="39"/>
      <c r="FH1025" s="39"/>
      <c r="FI1025" s="39"/>
      <c r="FJ1025" s="39"/>
      <c r="FK1025" s="39"/>
      <c r="FL1025" s="39"/>
      <c r="FM1025" s="39"/>
      <c r="FN1025" s="39"/>
      <c r="FO1025" s="39"/>
      <c r="FP1025" s="39"/>
      <c r="FQ1025" s="39"/>
      <c r="FR1025" s="39"/>
      <c r="FS1025" s="39"/>
      <c r="FT1025" s="39"/>
      <c r="FU1025" s="39"/>
      <c r="FV1025" s="39"/>
      <c r="FW1025" s="39"/>
      <c r="FX1025" s="39"/>
      <c r="FY1025" s="39"/>
      <c r="FZ1025" s="39"/>
      <c r="GA1025" s="39"/>
      <c r="GB1025" s="39"/>
      <c r="GC1025" s="39"/>
      <c r="GD1025" s="39"/>
      <c r="GE1025" s="39"/>
      <c r="GF1025" s="39"/>
      <c r="GG1025" s="39"/>
      <c r="GH1025" s="39"/>
      <c r="GI1025" s="39"/>
      <c r="GJ1025" s="39"/>
      <c r="GK1025" s="39"/>
      <c r="GL1025" s="39"/>
      <c r="GM1025" s="39"/>
      <c r="GN1025" s="39"/>
      <c r="GO1025" s="39"/>
      <c r="GP1025" s="39"/>
      <c r="GQ1025" s="39"/>
      <c r="GR1025" s="39"/>
      <c r="GS1025" s="39"/>
      <c r="GT1025" s="39"/>
      <c r="GU1025" s="39"/>
      <c r="GV1025" s="39"/>
      <c r="GW1025" s="39"/>
      <c r="GX1025" s="39"/>
      <c r="GY1025" s="39"/>
      <c r="GZ1025" s="39"/>
      <c r="HA1025" s="39"/>
      <c r="HB1025" s="39"/>
      <c r="HC1025" s="39"/>
      <c r="HD1025" s="39"/>
      <c r="HE1025" s="39"/>
      <c r="HF1025" s="39"/>
      <c r="HG1025" s="39"/>
      <c r="HH1025" s="39"/>
      <c r="HI1025" s="39"/>
      <c r="HJ1025" s="39"/>
      <c r="HK1025" s="39"/>
      <c r="HL1025" s="39"/>
      <c r="HM1025" s="39"/>
      <c r="HN1025" s="39"/>
      <c r="HO1025" s="39"/>
      <c r="HP1025" s="39"/>
      <c r="HQ1025" s="39"/>
      <c r="HR1025" s="39"/>
      <c r="HS1025" s="39"/>
      <c r="HT1025" s="39"/>
      <c r="HU1025" s="39"/>
      <c r="HV1025" s="39"/>
      <c r="HW1025" s="39"/>
      <c r="HX1025" s="39"/>
      <c r="HY1025" s="39"/>
      <c r="HZ1025" s="39"/>
      <c r="IA1025" s="39"/>
      <c r="IB1025" s="39"/>
      <c r="IC1025" s="39"/>
      <c r="ID1025" s="39"/>
      <c r="IE1025" s="39"/>
      <c r="IF1025" s="39"/>
      <c r="IG1025" s="39"/>
      <c r="IH1025" s="39"/>
      <c r="II1025" s="39"/>
      <c r="IJ1025" s="39"/>
      <c r="IK1025" s="39"/>
      <c r="IL1025" s="39"/>
      <c r="IM1025" s="39"/>
      <c r="IN1025" s="39"/>
      <c r="IO1025" s="39"/>
      <c r="IP1025" s="39"/>
      <c r="IQ1025" s="39"/>
      <c r="IR1025" s="39"/>
      <c r="IS1025" s="39"/>
      <c r="IT1025" s="39"/>
      <c r="IU1025" s="39"/>
      <c r="IV1025" s="39"/>
    </row>
    <row r="1026" spans="1:256" s="61" customFormat="1" ht="18" customHeight="1" x14ac:dyDescent="0.25">
      <c r="A1026" s="46" t="s">
        <v>343</v>
      </c>
      <c r="B1026" s="47" t="s">
        <v>15</v>
      </c>
      <c r="C1026" s="46" t="s">
        <v>344</v>
      </c>
      <c r="D1026" s="3">
        <v>1</v>
      </c>
      <c r="E1026" s="3">
        <v>0</v>
      </c>
      <c r="F1026" s="3">
        <v>0</v>
      </c>
      <c r="G1026" s="3">
        <v>0</v>
      </c>
      <c r="H1026" s="3">
        <v>0</v>
      </c>
      <c r="I1026" s="12">
        <v>1</v>
      </c>
      <c r="J1026" s="3">
        <v>0</v>
      </c>
      <c r="K1026" s="3">
        <v>0</v>
      </c>
      <c r="L1026" s="3">
        <v>0</v>
      </c>
      <c r="M1026" s="3">
        <v>0</v>
      </c>
      <c r="N1026" s="3"/>
      <c r="O1026" s="2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  <c r="AF1026" s="39"/>
      <c r="AG1026" s="39"/>
      <c r="AH1026" s="39"/>
      <c r="AI1026" s="39"/>
      <c r="AJ1026" s="39"/>
      <c r="AK1026" s="39"/>
      <c r="AL1026" s="39"/>
      <c r="AM1026" s="39"/>
      <c r="AN1026" s="39"/>
      <c r="AO1026" s="39"/>
      <c r="AP1026" s="39"/>
      <c r="AQ1026" s="39"/>
      <c r="AR1026" s="39"/>
      <c r="AS1026" s="39"/>
      <c r="AT1026" s="39"/>
      <c r="AU1026" s="39"/>
      <c r="AV1026" s="39"/>
      <c r="AW1026" s="39"/>
      <c r="AX1026" s="39"/>
      <c r="AY1026" s="39"/>
      <c r="AZ1026" s="39"/>
      <c r="BA1026" s="39"/>
      <c r="BB1026" s="39"/>
      <c r="BC1026" s="39"/>
      <c r="BD1026" s="39"/>
      <c r="BE1026" s="39"/>
      <c r="BF1026" s="39"/>
      <c r="BG1026" s="39"/>
      <c r="BH1026" s="39"/>
      <c r="BI1026" s="39"/>
      <c r="BJ1026" s="39"/>
      <c r="BK1026" s="39"/>
      <c r="BL1026" s="39"/>
      <c r="BM1026" s="39"/>
      <c r="BN1026" s="39"/>
      <c r="BO1026" s="39"/>
      <c r="BP1026" s="39"/>
      <c r="BQ1026" s="39"/>
      <c r="BR1026" s="39"/>
      <c r="BS1026" s="39"/>
      <c r="BT1026" s="39"/>
      <c r="BU1026" s="39"/>
      <c r="BV1026" s="39"/>
      <c r="BW1026" s="39"/>
      <c r="BX1026" s="39"/>
      <c r="BY1026" s="39"/>
      <c r="BZ1026" s="39"/>
      <c r="CA1026" s="39"/>
      <c r="CB1026" s="39"/>
      <c r="CC1026" s="39"/>
      <c r="CD1026" s="39"/>
      <c r="CE1026" s="39"/>
      <c r="CF1026" s="39"/>
      <c r="CG1026" s="39"/>
      <c r="CH1026" s="39"/>
      <c r="CI1026" s="39"/>
      <c r="CJ1026" s="39"/>
      <c r="CK1026" s="39"/>
      <c r="CL1026" s="39"/>
      <c r="CM1026" s="39"/>
      <c r="CN1026" s="39"/>
      <c r="CO1026" s="39"/>
      <c r="CP1026" s="39"/>
      <c r="CQ1026" s="39"/>
      <c r="CR1026" s="39"/>
      <c r="CS1026" s="39"/>
      <c r="CT1026" s="39"/>
      <c r="CU1026" s="39"/>
      <c r="CV1026" s="39"/>
      <c r="CW1026" s="39"/>
      <c r="CX1026" s="39"/>
      <c r="CY1026" s="39"/>
      <c r="CZ1026" s="39"/>
      <c r="DA1026" s="39"/>
      <c r="DB1026" s="39"/>
      <c r="DC1026" s="39"/>
      <c r="DD1026" s="39"/>
      <c r="DE1026" s="39"/>
      <c r="DF1026" s="39"/>
      <c r="DG1026" s="39"/>
      <c r="DH1026" s="39"/>
      <c r="DI1026" s="39"/>
      <c r="DJ1026" s="39"/>
      <c r="DK1026" s="39"/>
      <c r="DL1026" s="39"/>
      <c r="DM1026" s="39"/>
      <c r="DN1026" s="39"/>
      <c r="DO1026" s="39"/>
      <c r="DP1026" s="39"/>
      <c r="DQ1026" s="39"/>
      <c r="DR1026" s="39"/>
      <c r="DS1026" s="39"/>
      <c r="DT1026" s="39"/>
      <c r="DU1026" s="39"/>
      <c r="DV1026" s="39"/>
      <c r="DW1026" s="39"/>
      <c r="DX1026" s="39"/>
      <c r="DY1026" s="39"/>
      <c r="DZ1026" s="39"/>
      <c r="EA1026" s="39"/>
      <c r="EB1026" s="39"/>
      <c r="EC1026" s="39"/>
      <c r="ED1026" s="39"/>
      <c r="EE1026" s="39"/>
      <c r="EF1026" s="39"/>
      <c r="EG1026" s="39"/>
      <c r="EH1026" s="39"/>
      <c r="EI1026" s="39"/>
      <c r="EJ1026" s="39"/>
      <c r="EK1026" s="39"/>
      <c r="EL1026" s="39"/>
      <c r="EM1026" s="39"/>
      <c r="EN1026" s="39"/>
      <c r="EO1026" s="39"/>
      <c r="EP1026" s="39"/>
      <c r="EQ1026" s="39"/>
      <c r="ER1026" s="39"/>
      <c r="ES1026" s="39"/>
      <c r="ET1026" s="39"/>
      <c r="EU1026" s="39"/>
      <c r="EV1026" s="39"/>
      <c r="EW1026" s="39"/>
      <c r="EX1026" s="39"/>
      <c r="EY1026" s="39"/>
      <c r="EZ1026" s="39"/>
      <c r="FA1026" s="39"/>
      <c r="FB1026" s="39"/>
      <c r="FC1026" s="39"/>
      <c r="FD1026" s="39"/>
      <c r="FE1026" s="39"/>
      <c r="FF1026" s="39"/>
      <c r="FG1026" s="39"/>
      <c r="FH1026" s="39"/>
      <c r="FI1026" s="39"/>
      <c r="FJ1026" s="39"/>
      <c r="FK1026" s="39"/>
      <c r="FL1026" s="39"/>
      <c r="FM1026" s="39"/>
      <c r="FN1026" s="39"/>
      <c r="FO1026" s="39"/>
      <c r="FP1026" s="39"/>
      <c r="FQ1026" s="39"/>
      <c r="FR1026" s="39"/>
      <c r="FS1026" s="39"/>
      <c r="FT1026" s="39"/>
      <c r="FU1026" s="39"/>
      <c r="FV1026" s="39"/>
      <c r="FW1026" s="39"/>
      <c r="FX1026" s="39"/>
      <c r="FY1026" s="39"/>
      <c r="FZ1026" s="39"/>
      <c r="GA1026" s="39"/>
      <c r="GB1026" s="39"/>
      <c r="GC1026" s="39"/>
      <c r="GD1026" s="39"/>
      <c r="GE1026" s="39"/>
      <c r="GF1026" s="39"/>
      <c r="GG1026" s="39"/>
      <c r="GH1026" s="39"/>
      <c r="GI1026" s="39"/>
      <c r="GJ1026" s="39"/>
      <c r="GK1026" s="39"/>
      <c r="GL1026" s="39"/>
      <c r="GM1026" s="39"/>
      <c r="GN1026" s="39"/>
      <c r="GO1026" s="39"/>
      <c r="GP1026" s="39"/>
      <c r="GQ1026" s="39"/>
      <c r="GR1026" s="39"/>
      <c r="GS1026" s="39"/>
      <c r="GT1026" s="39"/>
      <c r="GU1026" s="39"/>
      <c r="GV1026" s="39"/>
      <c r="GW1026" s="39"/>
      <c r="GX1026" s="39"/>
      <c r="GY1026" s="39"/>
      <c r="GZ1026" s="39"/>
      <c r="HA1026" s="39"/>
      <c r="HB1026" s="39"/>
      <c r="HC1026" s="39"/>
      <c r="HD1026" s="39"/>
      <c r="HE1026" s="39"/>
      <c r="HF1026" s="39"/>
      <c r="HG1026" s="39"/>
      <c r="HH1026" s="39"/>
      <c r="HI1026" s="39"/>
      <c r="HJ1026" s="39"/>
      <c r="HK1026" s="39"/>
      <c r="HL1026" s="39"/>
      <c r="HM1026" s="39"/>
      <c r="HN1026" s="39"/>
      <c r="HO1026" s="39"/>
      <c r="HP1026" s="39"/>
      <c r="HQ1026" s="39"/>
      <c r="HR1026" s="39"/>
      <c r="HS1026" s="39"/>
      <c r="HT1026" s="39"/>
      <c r="HU1026" s="39"/>
      <c r="HV1026" s="39"/>
      <c r="HW1026" s="39"/>
      <c r="HX1026" s="39"/>
      <c r="HY1026" s="39"/>
      <c r="HZ1026" s="39"/>
      <c r="IA1026" s="39"/>
      <c r="IB1026" s="39"/>
      <c r="IC1026" s="39"/>
      <c r="ID1026" s="39"/>
      <c r="IE1026" s="39"/>
      <c r="IF1026" s="39"/>
      <c r="IG1026" s="39"/>
      <c r="IH1026" s="39"/>
      <c r="II1026" s="39"/>
      <c r="IJ1026" s="39"/>
      <c r="IK1026" s="39"/>
      <c r="IL1026" s="39"/>
      <c r="IM1026" s="39"/>
      <c r="IN1026" s="39"/>
      <c r="IO1026" s="39"/>
      <c r="IP1026" s="39"/>
      <c r="IQ1026" s="39"/>
      <c r="IR1026" s="39"/>
      <c r="IS1026" s="39"/>
      <c r="IT1026" s="39"/>
      <c r="IU1026" s="39"/>
      <c r="IV1026" s="39"/>
    </row>
    <row r="1027" spans="1:256" s="61" customFormat="1" ht="18" customHeight="1" x14ac:dyDescent="0.25">
      <c r="A1027" s="37" t="s">
        <v>1329</v>
      </c>
      <c r="B1027" s="47"/>
      <c r="C1027" s="46" t="s">
        <v>14</v>
      </c>
      <c r="D1027" s="12">
        <f>+SUM(D1028:D1061)</f>
        <v>84</v>
      </c>
      <c r="E1027" s="12">
        <f t="shared" ref="E1027:M1027" si="39">+SUM(E1028:E1061)</f>
        <v>72</v>
      </c>
      <c r="F1027" s="12">
        <f t="shared" si="39"/>
        <v>11</v>
      </c>
      <c r="G1027" s="12">
        <f t="shared" si="39"/>
        <v>14</v>
      </c>
      <c r="H1027" s="12">
        <f t="shared" si="39"/>
        <v>34</v>
      </c>
      <c r="I1027" s="12">
        <f t="shared" si="39"/>
        <v>215</v>
      </c>
      <c r="J1027" s="12">
        <f t="shared" si="39"/>
        <v>34</v>
      </c>
      <c r="K1027" s="12">
        <f t="shared" si="39"/>
        <v>7</v>
      </c>
      <c r="L1027" s="12">
        <f t="shared" si="39"/>
        <v>14</v>
      </c>
      <c r="M1027" s="12">
        <f t="shared" si="39"/>
        <v>3</v>
      </c>
      <c r="N1027" s="3"/>
      <c r="O1027" s="2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/>
      <c r="AF1027" s="39"/>
      <c r="AG1027" s="39"/>
      <c r="AH1027" s="39"/>
      <c r="AI1027" s="39"/>
      <c r="AJ1027" s="39"/>
      <c r="AK1027" s="39"/>
      <c r="AL1027" s="39"/>
      <c r="AM1027" s="39"/>
      <c r="AN1027" s="39"/>
      <c r="AO1027" s="39"/>
      <c r="AP1027" s="39"/>
      <c r="AQ1027" s="39"/>
      <c r="AR1027" s="39"/>
      <c r="AS1027" s="39"/>
      <c r="AT1027" s="39"/>
      <c r="AU1027" s="39"/>
      <c r="AV1027" s="39"/>
      <c r="AW1027" s="39"/>
      <c r="AX1027" s="39"/>
      <c r="AY1027" s="39"/>
      <c r="AZ1027" s="39"/>
      <c r="BA1027" s="39"/>
      <c r="BB1027" s="39"/>
      <c r="BC1027" s="39"/>
      <c r="BD1027" s="39"/>
      <c r="BE1027" s="39"/>
      <c r="BF1027" s="39"/>
      <c r="BG1027" s="39"/>
      <c r="BH1027" s="39"/>
      <c r="BI1027" s="39"/>
      <c r="BJ1027" s="39"/>
      <c r="BK1027" s="39"/>
      <c r="BL1027" s="39"/>
      <c r="BM1027" s="39"/>
      <c r="BN1027" s="39"/>
      <c r="BO1027" s="39"/>
      <c r="BP1027" s="39"/>
      <c r="BQ1027" s="39"/>
      <c r="BR1027" s="39"/>
      <c r="BS1027" s="39"/>
      <c r="BT1027" s="39"/>
      <c r="BU1027" s="39"/>
      <c r="BV1027" s="39"/>
      <c r="BW1027" s="39"/>
      <c r="BX1027" s="39"/>
      <c r="BY1027" s="39"/>
      <c r="BZ1027" s="39"/>
      <c r="CA1027" s="39"/>
      <c r="CB1027" s="39"/>
      <c r="CC1027" s="39"/>
      <c r="CD1027" s="39"/>
      <c r="CE1027" s="39"/>
      <c r="CF1027" s="39"/>
      <c r="CG1027" s="39"/>
      <c r="CH1027" s="39"/>
      <c r="CI1027" s="39"/>
      <c r="CJ1027" s="39"/>
      <c r="CK1027" s="39"/>
      <c r="CL1027" s="39"/>
      <c r="CM1027" s="39"/>
      <c r="CN1027" s="39"/>
      <c r="CO1027" s="39"/>
      <c r="CP1027" s="39"/>
      <c r="CQ1027" s="39"/>
      <c r="CR1027" s="39"/>
      <c r="CS1027" s="39"/>
      <c r="CT1027" s="39"/>
      <c r="CU1027" s="39"/>
      <c r="CV1027" s="39"/>
      <c r="CW1027" s="39"/>
      <c r="CX1027" s="39"/>
      <c r="CY1027" s="39"/>
      <c r="CZ1027" s="39"/>
      <c r="DA1027" s="39"/>
      <c r="DB1027" s="39"/>
      <c r="DC1027" s="39"/>
      <c r="DD1027" s="39"/>
      <c r="DE1027" s="39"/>
      <c r="DF1027" s="39"/>
      <c r="DG1027" s="39"/>
      <c r="DH1027" s="39"/>
      <c r="DI1027" s="39"/>
      <c r="DJ1027" s="39"/>
      <c r="DK1027" s="39"/>
      <c r="DL1027" s="39"/>
      <c r="DM1027" s="39"/>
      <c r="DN1027" s="39"/>
      <c r="DO1027" s="39"/>
      <c r="DP1027" s="39"/>
      <c r="DQ1027" s="39"/>
      <c r="DR1027" s="39"/>
      <c r="DS1027" s="39"/>
      <c r="DT1027" s="39"/>
      <c r="DU1027" s="39"/>
      <c r="DV1027" s="39"/>
      <c r="DW1027" s="39"/>
      <c r="DX1027" s="39"/>
      <c r="DY1027" s="39"/>
      <c r="DZ1027" s="39"/>
      <c r="EA1027" s="39"/>
      <c r="EB1027" s="39"/>
      <c r="EC1027" s="39"/>
      <c r="ED1027" s="39"/>
      <c r="EE1027" s="39"/>
      <c r="EF1027" s="39"/>
      <c r="EG1027" s="39"/>
      <c r="EH1027" s="39"/>
      <c r="EI1027" s="39"/>
      <c r="EJ1027" s="39"/>
      <c r="EK1027" s="39"/>
      <c r="EL1027" s="39"/>
      <c r="EM1027" s="39"/>
      <c r="EN1027" s="39"/>
      <c r="EO1027" s="39"/>
      <c r="EP1027" s="39"/>
      <c r="EQ1027" s="39"/>
      <c r="ER1027" s="39"/>
      <c r="ES1027" s="39"/>
      <c r="ET1027" s="39"/>
      <c r="EU1027" s="39"/>
      <c r="EV1027" s="39"/>
      <c r="EW1027" s="39"/>
      <c r="EX1027" s="39"/>
      <c r="EY1027" s="39"/>
      <c r="EZ1027" s="39"/>
      <c r="FA1027" s="39"/>
      <c r="FB1027" s="39"/>
      <c r="FC1027" s="39"/>
      <c r="FD1027" s="39"/>
      <c r="FE1027" s="39"/>
      <c r="FF1027" s="39"/>
      <c r="FG1027" s="39"/>
      <c r="FH1027" s="39"/>
      <c r="FI1027" s="39"/>
      <c r="FJ1027" s="39"/>
      <c r="FK1027" s="39"/>
      <c r="FL1027" s="39"/>
      <c r="FM1027" s="39"/>
      <c r="FN1027" s="39"/>
      <c r="FO1027" s="39"/>
      <c r="FP1027" s="39"/>
      <c r="FQ1027" s="39"/>
      <c r="FR1027" s="39"/>
      <c r="FS1027" s="39"/>
      <c r="FT1027" s="39"/>
      <c r="FU1027" s="39"/>
      <c r="FV1027" s="39"/>
      <c r="FW1027" s="39"/>
      <c r="FX1027" s="39"/>
      <c r="FY1027" s="39"/>
      <c r="FZ1027" s="39"/>
      <c r="GA1027" s="39"/>
      <c r="GB1027" s="39"/>
      <c r="GC1027" s="39"/>
      <c r="GD1027" s="39"/>
      <c r="GE1027" s="39"/>
      <c r="GF1027" s="39"/>
      <c r="GG1027" s="39"/>
      <c r="GH1027" s="39"/>
      <c r="GI1027" s="39"/>
      <c r="GJ1027" s="39"/>
      <c r="GK1027" s="39"/>
      <c r="GL1027" s="39"/>
      <c r="GM1027" s="39"/>
      <c r="GN1027" s="39"/>
      <c r="GO1027" s="39"/>
      <c r="GP1027" s="39"/>
      <c r="GQ1027" s="39"/>
      <c r="GR1027" s="39"/>
      <c r="GS1027" s="39"/>
      <c r="GT1027" s="39"/>
      <c r="GU1027" s="39"/>
      <c r="GV1027" s="39"/>
      <c r="GW1027" s="39"/>
      <c r="GX1027" s="39"/>
      <c r="GY1027" s="39"/>
      <c r="GZ1027" s="39"/>
      <c r="HA1027" s="39"/>
      <c r="HB1027" s="39"/>
      <c r="HC1027" s="39"/>
      <c r="HD1027" s="39"/>
      <c r="HE1027" s="39"/>
      <c r="HF1027" s="39"/>
      <c r="HG1027" s="39"/>
      <c r="HH1027" s="39"/>
      <c r="HI1027" s="39"/>
      <c r="HJ1027" s="39"/>
      <c r="HK1027" s="39"/>
      <c r="HL1027" s="39"/>
      <c r="HM1027" s="39"/>
      <c r="HN1027" s="39"/>
      <c r="HO1027" s="39"/>
      <c r="HP1027" s="39"/>
      <c r="HQ1027" s="39"/>
      <c r="HR1027" s="39"/>
      <c r="HS1027" s="39"/>
      <c r="HT1027" s="39"/>
      <c r="HU1027" s="39"/>
      <c r="HV1027" s="39"/>
      <c r="HW1027" s="39"/>
      <c r="HX1027" s="39"/>
      <c r="HY1027" s="39"/>
      <c r="HZ1027" s="39"/>
      <c r="IA1027" s="39"/>
      <c r="IB1027" s="39"/>
      <c r="IC1027" s="39"/>
      <c r="ID1027" s="39"/>
      <c r="IE1027" s="39"/>
      <c r="IF1027" s="39"/>
      <c r="IG1027" s="39"/>
      <c r="IH1027" s="39"/>
      <c r="II1027" s="39"/>
      <c r="IJ1027" s="39"/>
      <c r="IK1027" s="39"/>
      <c r="IL1027" s="39"/>
      <c r="IM1027" s="39"/>
      <c r="IN1027" s="39"/>
      <c r="IO1027" s="39"/>
      <c r="IP1027" s="39"/>
      <c r="IQ1027" s="39"/>
      <c r="IR1027" s="39"/>
      <c r="IS1027" s="39"/>
      <c r="IT1027" s="39"/>
      <c r="IU1027" s="39"/>
      <c r="IV1027" s="39"/>
    </row>
    <row r="1028" spans="1:256" s="61" customFormat="1" ht="18" customHeight="1" x14ac:dyDescent="0.25">
      <c r="A1028" s="46" t="s">
        <v>1330</v>
      </c>
      <c r="B1028" s="47" t="s">
        <v>17</v>
      </c>
      <c r="C1028" s="46" t="s">
        <v>1331</v>
      </c>
      <c r="D1028" s="3">
        <v>0</v>
      </c>
      <c r="E1028" s="3">
        <v>11</v>
      </c>
      <c r="F1028" s="3">
        <v>2</v>
      </c>
      <c r="G1028" s="3">
        <v>0</v>
      </c>
      <c r="H1028" s="3">
        <v>5</v>
      </c>
      <c r="I1028" s="12">
        <v>18</v>
      </c>
      <c r="J1028" s="3">
        <v>1</v>
      </c>
      <c r="K1028" s="3">
        <v>1</v>
      </c>
      <c r="L1028" s="3">
        <v>0</v>
      </c>
      <c r="M1028" s="3">
        <v>0</v>
      </c>
      <c r="N1028" s="3"/>
      <c r="O1028" s="2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  <c r="AF1028" s="39"/>
      <c r="AG1028" s="39"/>
      <c r="AH1028" s="39"/>
      <c r="AI1028" s="39"/>
      <c r="AJ1028" s="39"/>
      <c r="AK1028" s="39"/>
      <c r="AL1028" s="39"/>
      <c r="AM1028" s="39"/>
      <c r="AN1028" s="39"/>
      <c r="AO1028" s="39"/>
      <c r="AP1028" s="39"/>
      <c r="AQ1028" s="39"/>
      <c r="AR1028" s="39"/>
      <c r="AS1028" s="39"/>
      <c r="AT1028" s="39"/>
      <c r="AU1028" s="39"/>
      <c r="AV1028" s="39"/>
      <c r="AW1028" s="39"/>
      <c r="AX1028" s="39"/>
      <c r="AY1028" s="39"/>
      <c r="AZ1028" s="39"/>
      <c r="BA1028" s="39"/>
      <c r="BB1028" s="39"/>
      <c r="BC1028" s="39"/>
      <c r="BD1028" s="39"/>
      <c r="BE1028" s="39"/>
      <c r="BF1028" s="39"/>
      <c r="BG1028" s="39"/>
      <c r="BH1028" s="39"/>
      <c r="BI1028" s="39"/>
      <c r="BJ1028" s="39"/>
      <c r="BK1028" s="39"/>
      <c r="BL1028" s="39"/>
      <c r="BM1028" s="39"/>
      <c r="BN1028" s="39"/>
      <c r="BO1028" s="39"/>
      <c r="BP1028" s="39"/>
      <c r="BQ1028" s="39"/>
      <c r="BR1028" s="39"/>
      <c r="BS1028" s="39"/>
      <c r="BT1028" s="39"/>
      <c r="BU1028" s="39"/>
      <c r="BV1028" s="39"/>
      <c r="BW1028" s="39"/>
      <c r="BX1028" s="39"/>
      <c r="BY1028" s="39"/>
      <c r="BZ1028" s="39"/>
      <c r="CA1028" s="39"/>
      <c r="CB1028" s="39"/>
      <c r="CC1028" s="39"/>
      <c r="CD1028" s="39"/>
      <c r="CE1028" s="39"/>
      <c r="CF1028" s="39"/>
      <c r="CG1028" s="39"/>
      <c r="CH1028" s="39"/>
      <c r="CI1028" s="39"/>
      <c r="CJ1028" s="39"/>
      <c r="CK1028" s="39"/>
      <c r="CL1028" s="39"/>
      <c r="CM1028" s="39"/>
      <c r="CN1028" s="39"/>
      <c r="CO1028" s="39"/>
      <c r="CP1028" s="39"/>
      <c r="CQ1028" s="39"/>
      <c r="CR1028" s="39"/>
      <c r="CS1028" s="39"/>
      <c r="CT1028" s="39"/>
      <c r="CU1028" s="39"/>
      <c r="CV1028" s="39"/>
      <c r="CW1028" s="39"/>
      <c r="CX1028" s="39"/>
      <c r="CY1028" s="39"/>
      <c r="CZ1028" s="39"/>
      <c r="DA1028" s="39"/>
      <c r="DB1028" s="39"/>
      <c r="DC1028" s="39"/>
      <c r="DD1028" s="39"/>
      <c r="DE1028" s="39"/>
      <c r="DF1028" s="39"/>
      <c r="DG1028" s="39"/>
      <c r="DH1028" s="39"/>
      <c r="DI1028" s="39"/>
      <c r="DJ1028" s="39"/>
      <c r="DK1028" s="39"/>
      <c r="DL1028" s="39"/>
      <c r="DM1028" s="39"/>
      <c r="DN1028" s="39"/>
      <c r="DO1028" s="39"/>
      <c r="DP1028" s="39"/>
      <c r="DQ1028" s="39"/>
      <c r="DR1028" s="39"/>
      <c r="DS1028" s="39"/>
      <c r="DT1028" s="39"/>
      <c r="DU1028" s="39"/>
      <c r="DV1028" s="39"/>
      <c r="DW1028" s="39"/>
      <c r="DX1028" s="39"/>
      <c r="DY1028" s="39"/>
      <c r="DZ1028" s="39"/>
      <c r="EA1028" s="39"/>
      <c r="EB1028" s="39"/>
      <c r="EC1028" s="39"/>
      <c r="ED1028" s="39"/>
      <c r="EE1028" s="39"/>
      <c r="EF1028" s="39"/>
      <c r="EG1028" s="39"/>
      <c r="EH1028" s="39"/>
      <c r="EI1028" s="39"/>
      <c r="EJ1028" s="39"/>
      <c r="EK1028" s="39"/>
      <c r="EL1028" s="39"/>
      <c r="EM1028" s="39"/>
      <c r="EN1028" s="39"/>
      <c r="EO1028" s="39"/>
      <c r="EP1028" s="39"/>
      <c r="EQ1028" s="39"/>
      <c r="ER1028" s="39"/>
      <c r="ES1028" s="39"/>
      <c r="ET1028" s="39"/>
      <c r="EU1028" s="39"/>
      <c r="EV1028" s="39"/>
      <c r="EW1028" s="39"/>
      <c r="EX1028" s="39"/>
      <c r="EY1028" s="39"/>
      <c r="EZ1028" s="39"/>
      <c r="FA1028" s="39"/>
      <c r="FB1028" s="39"/>
      <c r="FC1028" s="39"/>
      <c r="FD1028" s="39"/>
      <c r="FE1028" s="39"/>
      <c r="FF1028" s="39"/>
      <c r="FG1028" s="39"/>
      <c r="FH1028" s="39"/>
      <c r="FI1028" s="39"/>
      <c r="FJ1028" s="39"/>
      <c r="FK1028" s="39"/>
      <c r="FL1028" s="39"/>
      <c r="FM1028" s="39"/>
      <c r="FN1028" s="39"/>
      <c r="FO1028" s="39"/>
      <c r="FP1028" s="39"/>
      <c r="FQ1028" s="39"/>
      <c r="FR1028" s="39"/>
      <c r="FS1028" s="39"/>
      <c r="FT1028" s="39"/>
      <c r="FU1028" s="39"/>
      <c r="FV1028" s="39"/>
      <c r="FW1028" s="39"/>
      <c r="FX1028" s="39"/>
      <c r="FY1028" s="39"/>
      <c r="FZ1028" s="39"/>
      <c r="GA1028" s="39"/>
      <c r="GB1028" s="39"/>
      <c r="GC1028" s="39"/>
      <c r="GD1028" s="39"/>
      <c r="GE1028" s="39"/>
      <c r="GF1028" s="39"/>
      <c r="GG1028" s="39"/>
      <c r="GH1028" s="39"/>
      <c r="GI1028" s="39"/>
      <c r="GJ1028" s="39"/>
      <c r="GK1028" s="39"/>
      <c r="GL1028" s="39"/>
      <c r="GM1028" s="39"/>
      <c r="GN1028" s="39"/>
      <c r="GO1028" s="39"/>
      <c r="GP1028" s="39"/>
      <c r="GQ1028" s="39"/>
      <c r="GR1028" s="39"/>
      <c r="GS1028" s="39"/>
      <c r="GT1028" s="39"/>
      <c r="GU1028" s="39"/>
      <c r="GV1028" s="39"/>
      <c r="GW1028" s="39"/>
      <c r="GX1028" s="39"/>
      <c r="GY1028" s="39"/>
      <c r="GZ1028" s="39"/>
      <c r="HA1028" s="39"/>
      <c r="HB1028" s="39"/>
      <c r="HC1028" s="39"/>
      <c r="HD1028" s="39"/>
      <c r="HE1028" s="39"/>
      <c r="HF1028" s="39"/>
      <c r="HG1028" s="39"/>
      <c r="HH1028" s="39"/>
      <c r="HI1028" s="39"/>
      <c r="HJ1028" s="39"/>
      <c r="HK1028" s="39"/>
      <c r="HL1028" s="39"/>
      <c r="HM1028" s="39"/>
      <c r="HN1028" s="39"/>
      <c r="HO1028" s="39"/>
      <c r="HP1028" s="39"/>
      <c r="HQ1028" s="39"/>
      <c r="HR1028" s="39"/>
      <c r="HS1028" s="39"/>
      <c r="HT1028" s="39"/>
      <c r="HU1028" s="39"/>
      <c r="HV1028" s="39"/>
      <c r="HW1028" s="39"/>
      <c r="HX1028" s="39"/>
      <c r="HY1028" s="39"/>
      <c r="HZ1028" s="39"/>
      <c r="IA1028" s="39"/>
      <c r="IB1028" s="39"/>
      <c r="IC1028" s="39"/>
      <c r="ID1028" s="39"/>
      <c r="IE1028" s="39"/>
      <c r="IF1028" s="39"/>
      <c r="IG1028" s="39"/>
      <c r="IH1028" s="39"/>
      <c r="II1028" s="39"/>
      <c r="IJ1028" s="39"/>
      <c r="IK1028" s="39"/>
      <c r="IL1028" s="39"/>
      <c r="IM1028" s="39"/>
      <c r="IN1028" s="39"/>
      <c r="IO1028" s="39"/>
      <c r="IP1028" s="39"/>
      <c r="IQ1028" s="39"/>
      <c r="IR1028" s="39"/>
      <c r="IS1028" s="39"/>
      <c r="IT1028" s="39"/>
      <c r="IU1028" s="39"/>
      <c r="IV1028" s="39"/>
    </row>
    <row r="1029" spans="1:256" s="61" customFormat="1" ht="18" customHeight="1" x14ac:dyDescent="0.25">
      <c r="A1029" s="46" t="s">
        <v>1332</v>
      </c>
      <c r="B1029" s="47" t="s">
        <v>16</v>
      </c>
      <c r="C1029" s="46" t="s">
        <v>805</v>
      </c>
      <c r="D1029" s="3">
        <v>1</v>
      </c>
      <c r="E1029" s="3">
        <v>0</v>
      </c>
      <c r="F1029" s="3">
        <v>0</v>
      </c>
      <c r="G1029" s="3">
        <v>0</v>
      </c>
      <c r="H1029" s="3">
        <v>0</v>
      </c>
      <c r="I1029" s="12">
        <v>1</v>
      </c>
      <c r="J1029" s="3">
        <v>1</v>
      </c>
      <c r="K1029" s="3">
        <v>0</v>
      </c>
      <c r="L1029" s="3">
        <v>0</v>
      </c>
      <c r="M1029" s="3">
        <v>0</v>
      </c>
      <c r="N1029" s="3"/>
      <c r="O1029" s="2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  <c r="AF1029" s="39"/>
      <c r="AG1029" s="39"/>
      <c r="AH1029" s="39"/>
      <c r="AI1029" s="39"/>
      <c r="AJ1029" s="39"/>
      <c r="AK1029" s="39"/>
      <c r="AL1029" s="39"/>
      <c r="AM1029" s="39"/>
      <c r="AN1029" s="39"/>
      <c r="AO1029" s="39"/>
      <c r="AP1029" s="39"/>
      <c r="AQ1029" s="39"/>
      <c r="AR1029" s="39"/>
      <c r="AS1029" s="39"/>
      <c r="AT1029" s="39"/>
      <c r="AU1029" s="39"/>
      <c r="AV1029" s="39"/>
      <c r="AW1029" s="39"/>
      <c r="AX1029" s="39"/>
      <c r="AY1029" s="39"/>
      <c r="AZ1029" s="39"/>
      <c r="BA1029" s="39"/>
      <c r="BB1029" s="39"/>
      <c r="BC1029" s="39"/>
      <c r="BD1029" s="39"/>
      <c r="BE1029" s="39"/>
      <c r="BF1029" s="39"/>
      <c r="BG1029" s="39"/>
      <c r="BH1029" s="39"/>
      <c r="BI1029" s="39"/>
      <c r="BJ1029" s="39"/>
      <c r="BK1029" s="39"/>
      <c r="BL1029" s="39"/>
      <c r="BM1029" s="39"/>
      <c r="BN1029" s="39"/>
      <c r="BO1029" s="39"/>
      <c r="BP1029" s="39"/>
      <c r="BQ1029" s="39"/>
      <c r="BR1029" s="39"/>
      <c r="BS1029" s="39"/>
      <c r="BT1029" s="39"/>
      <c r="BU1029" s="39"/>
      <c r="BV1029" s="39"/>
      <c r="BW1029" s="39"/>
      <c r="BX1029" s="39"/>
      <c r="BY1029" s="39"/>
      <c r="BZ1029" s="39"/>
      <c r="CA1029" s="39"/>
      <c r="CB1029" s="39"/>
      <c r="CC1029" s="39"/>
      <c r="CD1029" s="39"/>
      <c r="CE1029" s="39"/>
      <c r="CF1029" s="39"/>
      <c r="CG1029" s="39"/>
      <c r="CH1029" s="39"/>
      <c r="CI1029" s="39"/>
      <c r="CJ1029" s="39"/>
      <c r="CK1029" s="39"/>
      <c r="CL1029" s="39"/>
      <c r="CM1029" s="39"/>
      <c r="CN1029" s="39"/>
      <c r="CO1029" s="39"/>
      <c r="CP1029" s="39"/>
      <c r="CQ1029" s="39"/>
      <c r="CR1029" s="39"/>
      <c r="CS1029" s="39"/>
      <c r="CT1029" s="39"/>
      <c r="CU1029" s="39"/>
      <c r="CV1029" s="39"/>
      <c r="CW1029" s="39"/>
      <c r="CX1029" s="39"/>
      <c r="CY1029" s="39"/>
      <c r="CZ1029" s="39"/>
      <c r="DA1029" s="39"/>
      <c r="DB1029" s="39"/>
      <c r="DC1029" s="39"/>
      <c r="DD1029" s="39"/>
      <c r="DE1029" s="39"/>
      <c r="DF1029" s="39"/>
      <c r="DG1029" s="39"/>
      <c r="DH1029" s="39"/>
      <c r="DI1029" s="39"/>
      <c r="DJ1029" s="39"/>
      <c r="DK1029" s="39"/>
      <c r="DL1029" s="39"/>
      <c r="DM1029" s="39"/>
      <c r="DN1029" s="39"/>
      <c r="DO1029" s="39"/>
      <c r="DP1029" s="39"/>
      <c r="DQ1029" s="39"/>
      <c r="DR1029" s="39"/>
      <c r="DS1029" s="39"/>
      <c r="DT1029" s="39"/>
      <c r="DU1029" s="39"/>
      <c r="DV1029" s="39"/>
      <c r="DW1029" s="39"/>
      <c r="DX1029" s="39"/>
      <c r="DY1029" s="39"/>
      <c r="DZ1029" s="39"/>
      <c r="EA1029" s="39"/>
      <c r="EB1029" s="39"/>
      <c r="EC1029" s="39"/>
      <c r="ED1029" s="39"/>
      <c r="EE1029" s="39"/>
      <c r="EF1029" s="39"/>
      <c r="EG1029" s="39"/>
      <c r="EH1029" s="39"/>
      <c r="EI1029" s="39"/>
      <c r="EJ1029" s="39"/>
      <c r="EK1029" s="39"/>
      <c r="EL1029" s="39"/>
      <c r="EM1029" s="39"/>
      <c r="EN1029" s="39"/>
      <c r="EO1029" s="39"/>
      <c r="EP1029" s="39"/>
      <c r="EQ1029" s="39"/>
      <c r="ER1029" s="39"/>
      <c r="ES1029" s="39"/>
      <c r="ET1029" s="39"/>
      <c r="EU1029" s="39"/>
      <c r="EV1029" s="39"/>
      <c r="EW1029" s="39"/>
      <c r="EX1029" s="39"/>
      <c r="EY1029" s="39"/>
      <c r="EZ1029" s="39"/>
      <c r="FA1029" s="39"/>
      <c r="FB1029" s="39"/>
      <c r="FC1029" s="39"/>
      <c r="FD1029" s="39"/>
      <c r="FE1029" s="39"/>
      <c r="FF1029" s="39"/>
      <c r="FG1029" s="39"/>
      <c r="FH1029" s="39"/>
      <c r="FI1029" s="39"/>
      <c r="FJ1029" s="39"/>
      <c r="FK1029" s="39"/>
      <c r="FL1029" s="39"/>
      <c r="FM1029" s="39"/>
      <c r="FN1029" s="39"/>
      <c r="FO1029" s="39"/>
      <c r="FP1029" s="39"/>
      <c r="FQ1029" s="39"/>
      <c r="FR1029" s="39"/>
      <c r="FS1029" s="39"/>
      <c r="FT1029" s="39"/>
      <c r="FU1029" s="39"/>
      <c r="FV1029" s="39"/>
      <c r="FW1029" s="39"/>
      <c r="FX1029" s="39"/>
      <c r="FY1029" s="39"/>
      <c r="FZ1029" s="39"/>
      <c r="GA1029" s="39"/>
      <c r="GB1029" s="39"/>
      <c r="GC1029" s="39"/>
      <c r="GD1029" s="39"/>
      <c r="GE1029" s="39"/>
      <c r="GF1029" s="39"/>
      <c r="GG1029" s="39"/>
      <c r="GH1029" s="39"/>
      <c r="GI1029" s="39"/>
      <c r="GJ1029" s="39"/>
      <c r="GK1029" s="39"/>
      <c r="GL1029" s="39"/>
      <c r="GM1029" s="39"/>
      <c r="GN1029" s="39"/>
      <c r="GO1029" s="39"/>
      <c r="GP1029" s="39"/>
      <c r="GQ1029" s="39"/>
      <c r="GR1029" s="39"/>
      <c r="GS1029" s="39"/>
      <c r="GT1029" s="39"/>
      <c r="GU1029" s="39"/>
      <c r="GV1029" s="39"/>
      <c r="GW1029" s="39"/>
      <c r="GX1029" s="39"/>
      <c r="GY1029" s="39"/>
      <c r="GZ1029" s="39"/>
      <c r="HA1029" s="39"/>
      <c r="HB1029" s="39"/>
      <c r="HC1029" s="39"/>
      <c r="HD1029" s="39"/>
      <c r="HE1029" s="39"/>
      <c r="HF1029" s="39"/>
      <c r="HG1029" s="39"/>
      <c r="HH1029" s="39"/>
      <c r="HI1029" s="39"/>
      <c r="HJ1029" s="39"/>
      <c r="HK1029" s="39"/>
      <c r="HL1029" s="39"/>
      <c r="HM1029" s="39"/>
      <c r="HN1029" s="39"/>
      <c r="HO1029" s="39"/>
      <c r="HP1029" s="39"/>
      <c r="HQ1029" s="39"/>
      <c r="HR1029" s="39"/>
      <c r="HS1029" s="39"/>
      <c r="HT1029" s="39"/>
      <c r="HU1029" s="39"/>
      <c r="HV1029" s="39"/>
      <c r="HW1029" s="39"/>
      <c r="HX1029" s="39"/>
      <c r="HY1029" s="39"/>
      <c r="HZ1029" s="39"/>
      <c r="IA1029" s="39"/>
      <c r="IB1029" s="39"/>
      <c r="IC1029" s="39"/>
      <c r="ID1029" s="39"/>
      <c r="IE1029" s="39"/>
      <c r="IF1029" s="39"/>
      <c r="IG1029" s="39"/>
      <c r="IH1029" s="39"/>
      <c r="II1029" s="39"/>
      <c r="IJ1029" s="39"/>
      <c r="IK1029" s="39"/>
      <c r="IL1029" s="39"/>
      <c r="IM1029" s="39"/>
      <c r="IN1029" s="39"/>
      <c r="IO1029" s="39"/>
      <c r="IP1029" s="39"/>
      <c r="IQ1029" s="39"/>
      <c r="IR1029" s="39"/>
      <c r="IS1029" s="39"/>
      <c r="IT1029" s="39"/>
      <c r="IU1029" s="39"/>
      <c r="IV1029" s="39"/>
    </row>
    <row r="1030" spans="1:256" s="61" customFormat="1" ht="18" customHeight="1" x14ac:dyDescent="0.25">
      <c r="A1030" s="46" t="s">
        <v>1333</v>
      </c>
      <c r="B1030" s="47" t="s">
        <v>15</v>
      </c>
      <c r="C1030" s="46" t="s">
        <v>1334</v>
      </c>
      <c r="D1030" s="3">
        <v>1</v>
      </c>
      <c r="E1030" s="3">
        <v>0</v>
      </c>
      <c r="F1030" s="3">
        <v>0</v>
      </c>
      <c r="G1030" s="3">
        <v>0</v>
      </c>
      <c r="H1030" s="3">
        <v>0</v>
      </c>
      <c r="I1030" s="12">
        <v>1</v>
      </c>
      <c r="J1030" s="3">
        <v>1</v>
      </c>
      <c r="K1030" s="3">
        <v>0</v>
      </c>
      <c r="L1030" s="3">
        <v>0</v>
      </c>
      <c r="M1030" s="3">
        <v>0</v>
      </c>
      <c r="N1030" s="3"/>
      <c r="O1030" s="2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  <c r="AA1030" s="39"/>
      <c r="AB1030" s="39"/>
      <c r="AC1030" s="39"/>
      <c r="AD1030" s="39"/>
      <c r="AE1030" s="39"/>
      <c r="AF1030" s="39"/>
      <c r="AG1030" s="39"/>
      <c r="AH1030" s="39"/>
      <c r="AI1030" s="39"/>
      <c r="AJ1030" s="39"/>
      <c r="AK1030" s="39"/>
      <c r="AL1030" s="39"/>
      <c r="AM1030" s="39"/>
      <c r="AN1030" s="39"/>
      <c r="AO1030" s="39"/>
      <c r="AP1030" s="39"/>
      <c r="AQ1030" s="39"/>
      <c r="AR1030" s="39"/>
      <c r="AS1030" s="39"/>
      <c r="AT1030" s="39"/>
      <c r="AU1030" s="39"/>
      <c r="AV1030" s="39"/>
      <c r="AW1030" s="39"/>
      <c r="AX1030" s="39"/>
      <c r="AY1030" s="39"/>
      <c r="AZ1030" s="39"/>
      <c r="BA1030" s="39"/>
      <c r="BB1030" s="39"/>
      <c r="BC1030" s="39"/>
      <c r="BD1030" s="39"/>
      <c r="BE1030" s="39"/>
      <c r="BF1030" s="39"/>
      <c r="BG1030" s="39"/>
      <c r="BH1030" s="39"/>
      <c r="BI1030" s="39"/>
      <c r="BJ1030" s="39"/>
      <c r="BK1030" s="39"/>
      <c r="BL1030" s="39"/>
      <c r="BM1030" s="39"/>
      <c r="BN1030" s="39"/>
      <c r="BO1030" s="39"/>
      <c r="BP1030" s="39"/>
      <c r="BQ1030" s="39"/>
      <c r="BR1030" s="39"/>
      <c r="BS1030" s="39"/>
      <c r="BT1030" s="39"/>
      <c r="BU1030" s="39"/>
      <c r="BV1030" s="39"/>
      <c r="BW1030" s="39"/>
      <c r="BX1030" s="39"/>
      <c r="BY1030" s="39"/>
      <c r="BZ1030" s="39"/>
      <c r="CA1030" s="39"/>
      <c r="CB1030" s="39"/>
      <c r="CC1030" s="39"/>
      <c r="CD1030" s="39"/>
      <c r="CE1030" s="39"/>
      <c r="CF1030" s="39"/>
      <c r="CG1030" s="39"/>
      <c r="CH1030" s="39"/>
      <c r="CI1030" s="39"/>
      <c r="CJ1030" s="39"/>
      <c r="CK1030" s="39"/>
      <c r="CL1030" s="39"/>
      <c r="CM1030" s="39"/>
      <c r="CN1030" s="39"/>
      <c r="CO1030" s="39"/>
      <c r="CP1030" s="39"/>
      <c r="CQ1030" s="39"/>
      <c r="CR1030" s="39"/>
      <c r="CS1030" s="39"/>
      <c r="CT1030" s="39"/>
      <c r="CU1030" s="39"/>
      <c r="CV1030" s="39"/>
      <c r="CW1030" s="39"/>
      <c r="CX1030" s="39"/>
      <c r="CY1030" s="39"/>
      <c r="CZ1030" s="39"/>
      <c r="DA1030" s="39"/>
      <c r="DB1030" s="39"/>
      <c r="DC1030" s="39"/>
      <c r="DD1030" s="39"/>
      <c r="DE1030" s="39"/>
      <c r="DF1030" s="39"/>
      <c r="DG1030" s="39"/>
      <c r="DH1030" s="39"/>
      <c r="DI1030" s="39"/>
      <c r="DJ1030" s="39"/>
      <c r="DK1030" s="39"/>
      <c r="DL1030" s="39"/>
      <c r="DM1030" s="39"/>
      <c r="DN1030" s="39"/>
      <c r="DO1030" s="39"/>
      <c r="DP1030" s="39"/>
      <c r="DQ1030" s="39"/>
      <c r="DR1030" s="39"/>
      <c r="DS1030" s="39"/>
      <c r="DT1030" s="39"/>
      <c r="DU1030" s="39"/>
      <c r="DV1030" s="39"/>
      <c r="DW1030" s="39"/>
      <c r="DX1030" s="39"/>
      <c r="DY1030" s="39"/>
      <c r="DZ1030" s="39"/>
      <c r="EA1030" s="39"/>
      <c r="EB1030" s="39"/>
      <c r="EC1030" s="39"/>
      <c r="ED1030" s="39"/>
      <c r="EE1030" s="39"/>
      <c r="EF1030" s="39"/>
      <c r="EG1030" s="39"/>
      <c r="EH1030" s="39"/>
      <c r="EI1030" s="39"/>
      <c r="EJ1030" s="39"/>
      <c r="EK1030" s="39"/>
      <c r="EL1030" s="39"/>
      <c r="EM1030" s="39"/>
      <c r="EN1030" s="39"/>
      <c r="EO1030" s="39"/>
      <c r="EP1030" s="39"/>
      <c r="EQ1030" s="39"/>
      <c r="ER1030" s="39"/>
      <c r="ES1030" s="39"/>
      <c r="ET1030" s="39"/>
      <c r="EU1030" s="39"/>
      <c r="EV1030" s="39"/>
      <c r="EW1030" s="39"/>
      <c r="EX1030" s="39"/>
      <c r="EY1030" s="39"/>
      <c r="EZ1030" s="39"/>
      <c r="FA1030" s="39"/>
      <c r="FB1030" s="39"/>
      <c r="FC1030" s="39"/>
      <c r="FD1030" s="39"/>
      <c r="FE1030" s="39"/>
      <c r="FF1030" s="39"/>
      <c r="FG1030" s="39"/>
      <c r="FH1030" s="39"/>
      <c r="FI1030" s="39"/>
      <c r="FJ1030" s="39"/>
      <c r="FK1030" s="39"/>
      <c r="FL1030" s="39"/>
      <c r="FM1030" s="39"/>
      <c r="FN1030" s="39"/>
      <c r="FO1030" s="39"/>
      <c r="FP1030" s="39"/>
      <c r="FQ1030" s="39"/>
      <c r="FR1030" s="39"/>
      <c r="FS1030" s="39"/>
      <c r="FT1030" s="39"/>
      <c r="FU1030" s="39"/>
      <c r="FV1030" s="39"/>
      <c r="FW1030" s="39"/>
      <c r="FX1030" s="39"/>
      <c r="FY1030" s="39"/>
      <c r="FZ1030" s="39"/>
      <c r="GA1030" s="39"/>
      <c r="GB1030" s="39"/>
      <c r="GC1030" s="39"/>
      <c r="GD1030" s="39"/>
      <c r="GE1030" s="39"/>
      <c r="GF1030" s="39"/>
      <c r="GG1030" s="39"/>
      <c r="GH1030" s="39"/>
      <c r="GI1030" s="39"/>
      <c r="GJ1030" s="39"/>
      <c r="GK1030" s="39"/>
      <c r="GL1030" s="39"/>
      <c r="GM1030" s="39"/>
      <c r="GN1030" s="39"/>
      <c r="GO1030" s="39"/>
      <c r="GP1030" s="39"/>
      <c r="GQ1030" s="39"/>
      <c r="GR1030" s="39"/>
      <c r="GS1030" s="39"/>
      <c r="GT1030" s="39"/>
      <c r="GU1030" s="39"/>
      <c r="GV1030" s="39"/>
      <c r="GW1030" s="39"/>
      <c r="GX1030" s="39"/>
      <c r="GY1030" s="39"/>
      <c r="GZ1030" s="39"/>
      <c r="HA1030" s="39"/>
      <c r="HB1030" s="39"/>
      <c r="HC1030" s="39"/>
      <c r="HD1030" s="39"/>
      <c r="HE1030" s="39"/>
      <c r="HF1030" s="39"/>
      <c r="HG1030" s="39"/>
      <c r="HH1030" s="39"/>
      <c r="HI1030" s="39"/>
      <c r="HJ1030" s="39"/>
      <c r="HK1030" s="39"/>
      <c r="HL1030" s="39"/>
      <c r="HM1030" s="39"/>
      <c r="HN1030" s="39"/>
      <c r="HO1030" s="39"/>
      <c r="HP1030" s="39"/>
      <c r="HQ1030" s="39"/>
      <c r="HR1030" s="39"/>
      <c r="HS1030" s="39"/>
      <c r="HT1030" s="39"/>
      <c r="HU1030" s="39"/>
      <c r="HV1030" s="39"/>
      <c r="HW1030" s="39"/>
      <c r="HX1030" s="39"/>
      <c r="HY1030" s="39"/>
      <c r="HZ1030" s="39"/>
      <c r="IA1030" s="39"/>
      <c r="IB1030" s="39"/>
      <c r="IC1030" s="39"/>
      <c r="ID1030" s="39"/>
      <c r="IE1030" s="39"/>
      <c r="IF1030" s="39"/>
      <c r="IG1030" s="39"/>
      <c r="IH1030" s="39"/>
      <c r="II1030" s="39"/>
      <c r="IJ1030" s="39"/>
      <c r="IK1030" s="39"/>
      <c r="IL1030" s="39"/>
      <c r="IM1030" s="39"/>
      <c r="IN1030" s="39"/>
      <c r="IO1030" s="39"/>
      <c r="IP1030" s="39"/>
      <c r="IQ1030" s="39"/>
      <c r="IR1030" s="39"/>
      <c r="IS1030" s="39"/>
      <c r="IT1030" s="39"/>
      <c r="IU1030" s="39"/>
      <c r="IV1030" s="39"/>
    </row>
    <row r="1031" spans="1:256" s="61" customFormat="1" ht="18" customHeight="1" x14ac:dyDescent="0.25">
      <c r="A1031" s="46" t="s">
        <v>1335</v>
      </c>
      <c r="B1031" s="47" t="s">
        <v>16</v>
      </c>
      <c r="C1031" s="46" t="s">
        <v>1336</v>
      </c>
      <c r="D1031" s="3">
        <v>1</v>
      </c>
      <c r="E1031" s="3">
        <v>0</v>
      </c>
      <c r="F1031" s="3">
        <v>0</v>
      </c>
      <c r="G1031" s="3">
        <v>0</v>
      </c>
      <c r="H1031" s="3">
        <v>0</v>
      </c>
      <c r="I1031" s="12">
        <v>1</v>
      </c>
      <c r="J1031" s="3">
        <v>1</v>
      </c>
      <c r="K1031" s="3">
        <v>0</v>
      </c>
      <c r="L1031" s="3">
        <v>0</v>
      </c>
      <c r="M1031" s="3">
        <v>0</v>
      </c>
      <c r="N1031" s="3"/>
      <c r="O1031" s="2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  <c r="AF1031" s="39"/>
      <c r="AG1031" s="39"/>
      <c r="AH1031" s="39"/>
      <c r="AI1031" s="39"/>
      <c r="AJ1031" s="39"/>
      <c r="AK1031" s="39"/>
      <c r="AL1031" s="39"/>
      <c r="AM1031" s="39"/>
      <c r="AN1031" s="39"/>
      <c r="AO1031" s="39"/>
      <c r="AP1031" s="39"/>
      <c r="AQ1031" s="39"/>
      <c r="AR1031" s="39"/>
      <c r="AS1031" s="39"/>
      <c r="AT1031" s="39"/>
      <c r="AU1031" s="39"/>
      <c r="AV1031" s="39"/>
      <c r="AW1031" s="39"/>
      <c r="AX1031" s="39"/>
      <c r="AY1031" s="39"/>
      <c r="AZ1031" s="39"/>
      <c r="BA1031" s="39"/>
      <c r="BB1031" s="39"/>
      <c r="BC1031" s="39"/>
      <c r="BD1031" s="39"/>
      <c r="BE1031" s="39"/>
      <c r="BF1031" s="39"/>
      <c r="BG1031" s="39"/>
      <c r="BH1031" s="39"/>
      <c r="BI1031" s="39"/>
      <c r="BJ1031" s="39"/>
      <c r="BK1031" s="39"/>
      <c r="BL1031" s="39"/>
      <c r="BM1031" s="39"/>
      <c r="BN1031" s="39"/>
      <c r="BO1031" s="39"/>
      <c r="BP1031" s="39"/>
      <c r="BQ1031" s="39"/>
      <c r="BR1031" s="39"/>
      <c r="BS1031" s="39"/>
      <c r="BT1031" s="39"/>
      <c r="BU1031" s="39"/>
      <c r="BV1031" s="39"/>
      <c r="BW1031" s="39"/>
      <c r="BX1031" s="39"/>
      <c r="BY1031" s="39"/>
      <c r="BZ1031" s="39"/>
      <c r="CA1031" s="39"/>
      <c r="CB1031" s="39"/>
      <c r="CC1031" s="39"/>
      <c r="CD1031" s="39"/>
      <c r="CE1031" s="39"/>
      <c r="CF1031" s="39"/>
      <c r="CG1031" s="39"/>
      <c r="CH1031" s="39"/>
      <c r="CI1031" s="39"/>
      <c r="CJ1031" s="39"/>
      <c r="CK1031" s="39"/>
      <c r="CL1031" s="39"/>
      <c r="CM1031" s="39"/>
      <c r="CN1031" s="39"/>
      <c r="CO1031" s="39"/>
      <c r="CP1031" s="39"/>
      <c r="CQ1031" s="39"/>
      <c r="CR1031" s="39"/>
      <c r="CS1031" s="39"/>
      <c r="CT1031" s="39"/>
      <c r="CU1031" s="39"/>
      <c r="CV1031" s="39"/>
      <c r="CW1031" s="39"/>
      <c r="CX1031" s="39"/>
      <c r="CY1031" s="39"/>
      <c r="CZ1031" s="39"/>
      <c r="DA1031" s="39"/>
      <c r="DB1031" s="39"/>
      <c r="DC1031" s="39"/>
      <c r="DD1031" s="39"/>
      <c r="DE1031" s="39"/>
      <c r="DF1031" s="39"/>
      <c r="DG1031" s="39"/>
      <c r="DH1031" s="39"/>
      <c r="DI1031" s="39"/>
      <c r="DJ1031" s="39"/>
      <c r="DK1031" s="39"/>
      <c r="DL1031" s="39"/>
      <c r="DM1031" s="39"/>
      <c r="DN1031" s="39"/>
      <c r="DO1031" s="39"/>
      <c r="DP1031" s="39"/>
      <c r="DQ1031" s="39"/>
      <c r="DR1031" s="39"/>
      <c r="DS1031" s="39"/>
      <c r="DT1031" s="39"/>
      <c r="DU1031" s="39"/>
      <c r="DV1031" s="39"/>
      <c r="DW1031" s="39"/>
      <c r="DX1031" s="39"/>
      <c r="DY1031" s="39"/>
      <c r="DZ1031" s="39"/>
      <c r="EA1031" s="39"/>
      <c r="EB1031" s="39"/>
      <c r="EC1031" s="39"/>
      <c r="ED1031" s="39"/>
      <c r="EE1031" s="39"/>
      <c r="EF1031" s="39"/>
      <c r="EG1031" s="39"/>
      <c r="EH1031" s="39"/>
      <c r="EI1031" s="39"/>
      <c r="EJ1031" s="39"/>
      <c r="EK1031" s="39"/>
      <c r="EL1031" s="39"/>
      <c r="EM1031" s="39"/>
      <c r="EN1031" s="39"/>
      <c r="EO1031" s="39"/>
      <c r="EP1031" s="39"/>
      <c r="EQ1031" s="39"/>
      <c r="ER1031" s="39"/>
      <c r="ES1031" s="39"/>
      <c r="ET1031" s="39"/>
      <c r="EU1031" s="39"/>
      <c r="EV1031" s="39"/>
      <c r="EW1031" s="39"/>
      <c r="EX1031" s="39"/>
      <c r="EY1031" s="39"/>
      <c r="EZ1031" s="39"/>
      <c r="FA1031" s="39"/>
      <c r="FB1031" s="39"/>
      <c r="FC1031" s="39"/>
      <c r="FD1031" s="39"/>
      <c r="FE1031" s="39"/>
      <c r="FF1031" s="39"/>
      <c r="FG1031" s="39"/>
      <c r="FH1031" s="39"/>
      <c r="FI1031" s="39"/>
      <c r="FJ1031" s="39"/>
      <c r="FK1031" s="39"/>
      <c r="FL1031" s="39"/>
      <c r="FM1031" s="39"/>
      <c r="FN1031" s="39"/>
      <c r="FO1031" s="39"/>
      <c r="FP1031" s="39"/>
      <c r="FQ1031" s="39"/>
      <c r="FR1031" s="39"/>
      <c r="FS1031" s="39"/>
      <c r="FT1031" s="39"/>
      <c r="FU1031" s="39"/>
      <c r="FV1031" s="39"/>
      <c r="FW1031" s="39"/>
      <c r="FX1031" s="39"/>
      <c r="FY1031" s="39"/>
      <c r="FZ1031" s="39"/>
      <c r="GA1031" s="39"/>
      <c r="GB1031" s="39"/>
      <c r="GC1031" s="39"/>
      <c r="GD1031" s="39"/>
      <c r="GE1031" s="39"/>
      <c r="GF1031" s="39"/>
      <c r="GG1031" s="39"/>
      <c r="GH1031" s="39"/>
      <c r="GI1031" s="39"/>
      <c r="GJ1031" s="39"/>
      <c r="GK1031" s="39"/>
      <c r="GL1031" s="39"/>
      <c r="GM1031" s="39"/>
      <c r="GN1031" s="39"/>
      <c r="GO1031" s="39"/>
      <c r="GP1031" s="39"/>
      <c r="GQ1031" s="39"/>
      <c r="GR1031" s="39"/>
      <c r="GS1031" s="39"/>
      <c r="GT1031" s="39"/>
      <c r="GU1031" s="39"/>
      <c r="GV1031" s="39"/>
      <c r="GW1031" s="39"/>
      <c r="GX1031" s="39"/>
      <c r="GY1031" s="39"/>
      <c r="GZ1031" s="39"/>
      <c r="HA1031" s="39"/>
      <c r="HB1031" s="39"/>
      <c r="HC1031" s="39"/>
      <c r="HD1031" s="39"/>
      <c r="HE1031" s="39"/>
      <c r="HF1031" s="39"/>
      <c r="HG1031" s="39"/>
      <c r="HH1031" s="39"/>
      <c r="HI1031" s="39"/>
      <c r="HJ1031" s="39"/>
      <c r="HK1031" s="39"/>
      <c r="HL1031" s="39"/>
      <c r="HM1031" s="39"/>
      <c r="HN1031" s="39"/>
      <c r="HO1031" s="39"/>
      <c r="HP1031" s="39"/>
      <c r="HQ1031" s="39"/>
      <c r="HR1031" s="39"/>
      <c r="HS1031" s="39"/>
      <c r="HT1031" s="39"/>
      <c r="HU1031" s="39"/>
      <c r="HV1031" s="39"/>
      <c r="HW1031" s="39"/>
      <c r="HX1031" s="39"/>
      <c r="HY1031" s="39"/>
      <c r="HZ1031" s="39"/>
      <c r="IA1031" s="39"/>
      <c r="IB1031" s="39"/>
      <c r="IC1031" s="39"/>
      <c r="ID1031" s="39"/>
      <c r="IE1031" s="39"/>
      <c r="IF1031" s="39"/>
      <c r="IG1031" s="39"/>
      <c r="IH1031" s="39"/>
      <c r="II1031" s="39"/>
      <c r="IJ1031" s="39"/>
      <c r="IK1031" s="39"/>
      <c r="IL1031" s="39"/>
      <c r="IM1031" s="39"/>
      <c r="IN1031" s="39"/>
      <c r="IO1031" s="39"/>
      <c r="IP1031" s="39"/>
      <c r="IQ1031" s="39"/>
      <c r="IR1031" s="39"/>
      <c r="IS1031" s="39"/>
      <c r="IT1031" s="39"/>
      <c r="IU1031" s="39"/>
      <c r="IV1031" s="39"/>
    </row>
    <row r="1032" spans="1:256" s="61" customFormat="1" ht="18" customHeight="1" x14ac:dyDescent="0.25">
      <c r="A1032" s="46" t="s">
        <v>1337</v>
      </c>
      <c r="B1032" s="47" t="s">
        <v>15</v>
      </c>
      <c r="C1032" s="46" t="s">
        <v>1338</v>
      </c>
      <c r="D1032" s="3">
        <v>1</v>
      </c>
      <c r="E1032" s="3">
        <v>0</v>
      </c>
      <c r="F1032" s="3">
        <v>0</v>
      </c>
      <c r="G1032" s="3">
        <v>0</v>
      </c>
      <c r="H1032" s="3">
        <v>0</v>
      </c>
      <c r="I1032" s="12">
        <v>1</v>
      </c>
      <c r="J1032" s="3">
        <v>1</v>
      </c>
      <c r="K1032" s="3">
        <v>0</v>
      </c>
      <c r="L1032" s="3">
        <v>0</v>
      </c>
      <c r="M1032" s="3">
        <v>0</v>
      </c>
      <c r="N1032" s="3"/>
      <c r="O1032" s="2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/>
      <c r="AF1032" s="39"/>
      <c r="AG1032" s="39"/>
      <c r="AH1032" s="39"/>
      <c r="AI1032" s="39"/>
      <c r="AJ1032" s="39"/>
      <c r="AK1032" s="39"/>
      <c r="AL1032" s="39"/>
      <c r="AM1032" s="39"/>
      <c r="AN1032" s="39"/>
      <c r="AO1032" s="39"/>
      <c r="AP1032" s="39"/>
      <c r="AQ1032" s="39"/>
      <c r="AR1032" s="39"/>
      <c r="AS1032" s="39"/>
      <c r="AT1032" s="39"/>
      <c r="AU1032" s="39"/>
      <c r="AV1032" s="39"/>
      <c r="AW1032" s="39"/>
      <c r="AX1032" s="39"/>
      <c r="AY1032" s="39"/>
      <c r="AZ1032" s="39"/>
      <c r="BA1032" s="39"/>
      <c r="BB1032" s="39"/>
      <c r="BC1032" s="39"/>
      <c r="BD1032" s="39"/>
      <c r="BE1032" s="39"/>
      <c r="BF1032" s="39"/>
      <c r="BG1032" s="39"/>
      <c r="BH1032" s="39"/>
      <c r="BI1032" s="39"/>
      <c r="BJ1032" s="39"/>
      <c r="BK1032" s="39"/>
      <c r="BL1032" s="39"/>
      <c r="BM1032" s="39"/>
      <c r="BN1032" s="39"/>
      <c r="BO1032" s="39"/>
      <c r="BP1032" s="39"/>
      <c r="BQ1032" s="39"/>
      <c r="BR1032" s="39"/>
      <c r="BS1032" s="39"/>
      <c r="BT1032" s="39"/>
      <c r="BU1032" s="39"/>
      <c r="BV1032" s="39"/>
      <c r="BW1032" s="39"/>
      <c r="BX1032" s="39"/>
      <c r="BY1032" s="39"/>
      <c r="BZ1032" s="39"/>
      <c r="CA1032" s="39"/>
      <c r="CB1032" s="39"/>
      <c r="CC1032" s="39"/>
      <c r="CD1032" s="39"/>
      <c r="CE1032" s="39"/>
      <c r="CF1032" s="39"/>
      <c r="CG1032" s="39"/>
      <c r="CH1032" s="39"/>
      <c r="CI1032" s="39"/>
      <c r="CJ1032" s="39"/>
      <c r="CK1032" s="39"/>
      <c r="CL1032" s="39"/>
      <c r="CM1032" s="39"/>
      <c r="CN1032" s="39"/>
      <c r="CO1032" s="39"/>
      <c r="CP1032" s="39"/>
      <c r="CQ1032" s="39"/>
      <c r="CR1032" s="39"/>
      <c r="CS1032" s="39"/>
      <c r="CT1032" s="39"/>
      <c r="CU1032" s="39"/>
      <c r="CV1032" s="39"/>
      <c r="CW1032" s="39"/>
      <c r="CX1032" s="39"/>
      <c r="CY1032" s="39"/>
      <c r="CZ1032" s="39"/>
      <c r="DA1032" s="39"/>
      <c r="DB1032" s="39"/>
      <c r="DC1032" s="39"/>
      <c r="DD1032" s="39"/>
      <c r="DE1032" s="39"/>
      <c r="DF1032" s="39"/>
      <c r="DG1032" s="39"/>
      <c r="DH1032" s="39"/>
      <c r="DI1032" s="39"/>
      <c r="DJ1032" s="39"/>
      <c r="DK1032" s="39"/>
      <c r="DL1032" s="39"/>
      <c r="DM1032" s="39"/>
      <c r="DN1032" s="39"/>
      <c r="DO1032" s="39"/>
      <c r="DP1032" s="39"/>
      <c r="DQ1032" s="39"/>
      <c r="DR1032" s="39"/>
      <c r="DS1032" s="39"/>
      <c r="DT1032" s="39"/>
      <c r="DU1032" s="39"/>
      <c r="DV1032" s="39"/>
      <c r="DW1032" s="39"/>
      <c r="DX1032" s="39"/>
      <c r="DY1032" s="39"/>
      <c r="DZ1032" s="39"/>
      <c r="EA1032" s="39"/>
      <c r="EB1032" s="39"/>
      <c r="EC1032" s="39"/>
      <c r="ED1032" s="39"/>
      <c r="EE1032" s="39"/>
      <c r="EF1032" s="39"/>
      <c r="EG1032" s="39"/>
      <c r="EH1032" s="39"/>
      <c r="EI1032" s="39"/>
      <c r="EJ1032" s="39"/>
      <c r="EK1032" s="39"/>
      <c r="EL1032" s="39"/>
      <c r="EM1032" s="39"/>
      <c r="EN1032" s="39"/>
      <c r="EO1032" s="39"/>
      <c r="EP1032" s="39"/>
      <c r="EQ1032" s="39"/>
      <c r="ER1032" s="39"/>
      <c r="ES1032" s="39"/>
      <c r="ET1032" s="39"/>
      <c r="EU1032" s="39"/>
      <c r="EV1032" s="39"/>
      <c r="EW1032" s="39"/>
      <c r="EX1032" s="39"/>
      <c r="EY1032" s="39"/>
      <c r="EZ1032" s="39"/>
      <c r="FA1032" s="39"/>
      <c r="FB1032" s="39"/>
      <c r="FC1032" s="39"/>
      <c r="FD1032" s="39"/>
      <c r="FE1032" s="39"/>
      <c r="FF1032" s="39"/>
      <c r="FG1032" s="39"/>
      <c r="FH1032" s="39"/>
      <c r="FI1032" s="39"/>
      <c r="FJ1032" s="39"/>
      <c r="FK1032" s="39"/>
      <c r="FL1032" s="39"/>
      <c r="FM1032" s="39"/>
      <c r="FN1032" s="39"/>
      <c r="FO1032" s="39"/>
      <c r="FP1032" s="39"/>
      <c r="FQ1032" s="39"/>
      <c r="FR1032" s="39"/>
      <c r="FS1032" s="39"/>
      <c r="FT1032" s="39"/>
      <c r="FU1032" s="39"/>
      <c r="FV1032" s="39"/>
      <c r="FW1032" s="39"/>
      <c r="FX1032" s="39"/>
      <c r="FY1032" s="39"/>
      <c r="FZ1032" s="39"/>
      <c r="GA1032" s="39"/>
      <c r="GB1032" s="39"/>
      <c r="GC1032" s="39"/>
      <c r="GD1032" s="39"/>
      <c r="GE1032" s="39"/>
      <c r="GF1032" s="39"/>
      <c r="GG1032" s="39"/>
      <c r="GH1032" s="39"/>
      <c r="GI1032" s="39"/>
      <c r="GJ1032" s="39"/>
      <c r="GK1032" s="39"/>
      <c r="GL1032" s="39"/>
      <c r="GM1032" s="39"/>
      <c r="GN1032" s="39"/>
      <c r="GO1032" s="39"/>
      <c r="GP1032" s="39"/>
      <c r="GQ1032" s="39"/>
      <c r="GR1032" s="39"/>
      <c r="GS1032" s="39"/>
      <c r="GT1032" s="39"/>
      <c r="GU1032" s="39"/>
      <c r="GV1032" s="39"/>
      <c r="GW1032" s="39"/>
      <c r="GX1032" s="39"/>
      <c r="GY1032" s="39"/>
      <c r="GZ1032" s="39"/>
      <c r="HA1032" s="39"/>
      <c r="HB1032" s="39"/>
      <c r="HC1032" s="39"/>
      <c r="HD1032" s="39"/>
      <c r="HE1032" s="39"/>
      <c r="HF1032" s="39"/>
      <c r="HG1032" s="39"/>
      <c r="HH1032" s="39"/>
      <c r="HI1032" s="39"/>
      <c r="HJ1032" s="39"/>
      <c r="HK1032" s="39"/>
      <c r="HL1032" s="39"/>
      <c r="HM1032" s="39"/>
      <c r="HN1032" s="39"/>
      <c r="HO1032" s="39"/>
      <c r="HP1032" s="39"/>
      <c r="HQ1032" s="39"/>
      <c r="HR1032" s="39"/>
      <c r="HS1032" s="39"/>
      <c r="HT1032" s="39"/>
      <c r="HU1032" s="39"/>
      <c r="HV1032" s="39"/>
      <c r="HW1032" s="39"/>
      <c r="HX1032" s="39"/>
      <c r="HY1032" s="39"/>
      <c r="HZ1032" s="39"/>
      <c r="IA1032" s="39"/>
      <c r="IB1032" s="39"/>
      <c r="IC1032" s="39"/>
      <c r="ID1032" s="39"/>
      <c r="IE1032" s="39"/>
      <c r="IF1032" s="39"/>
      <c r="IG1032" s="39"/>
      <c r="IH1032" s="39"/>
      <c r="II1032" s="39"/>
      <c r="IJ1032" s="39"/>
      <c r="IK1032" s="39"/>
      <c r="IL1032" s="39"/>
      <c r="IM1032" s="39"/>
      <c r="IN1032" s="39"/>
      <c r="IO1032" s="39"/>
      <c r="IP1032" s="39"/>
      <c r="IQ1032" s="39"/>
      <c r="IR1032" s="39"/>
      <c r="IS1032" s="39"/>
      <c r="IT1032" s="39"/>
      <c r="IU1032" s="39"/>
      <c r="IV1032" s="39"/>
    </row>
    <row r="1033" spans="1:256" s="48" customFormat="1" ht="18" customHeight="1" x14ac:dyDescent="0.25">
      <c r="A1033" s="46" t="s">
        <v>1339</v>
      </c>
      <c r="B1033" s="47" t="s">
        <v>15</v>
      </c>
      <c r="C1033" s="46" t="s">
        <v>1184</v>
      </c>
      <c r="D1033" s="3">
        <v>1</v>
      </c>
      <c r="E1033" s="3">
        <v>0</v>
      </c>
      <c r="F1033" s="3">
        <v>0</v>
      </c>
      <c r="G1033" s="3">
        <v>0</v>
      </c>
      <c r="H1033" s="3">
        <v>0</v>
      </c>
      <c r="I1033" s="12">
        <v>1</v>
      </c>
      <c r="J1033" s="3">
        <v>1</v>
      </c>
      <c r="K1033" s="3">
        <v>0</v>
      </c>
      <c r="L1033" s="3">
        <v>0</v>
      </c>
      <c r="M1033" s="3">
        <v>0</v>
      </c>
      <c r="N1033" s="3"/>
      <c r="O1033" s="2"/>
      <c r="P1033" s="39"/>
    </row>
    <row r="1034" spans="1:256" s="39" customFormat="1" ht="18" customHeight="1" x14ac:dyDescent="0.25">
      <c r="A1034" s="46" t="s">
        <v>1340</v>
      </c>
      <c r="B1034" s="47" t="s">
        <v>16</v>
      </c>
      <c r="C1034" s="46" t="s">
        <v>1341</v>
      </c>
      <c r="D1034" s="3">
        <v>1</v>
      </c>
      <c r="E1034" s="3">
        <v>0</v>
      </c>
      <c r="F1034" s="3">
        <v>0</v>
      </c>
      <c r="G1034" s="3">
        <v>0</v>
      </c>
      <c r="H1034" s="3">
        <v>0</v>
      </c>
      <c r="I1034" s="12">
        <v>1</v>
      </c>
      <c r="J1034" s="3">
        <v>1</v>
      </c>
      <c r="K1034" s="3">
        <v>0</v>
      </c>
      <c r="L1034" s="3">
        <v>0</v>
      </c>
      <c r="M1034" s="3">
        <v>0</v>
      </c>
      <c r="N1034" s="3"/>
      <c r="O1034" s="2"/>
      <c r="P1034" s="48"/>
    </row>
    <row r="1035" spans="1:256" s="39" customFormat="1" ht="18" customHeight="1" x14ac:dyDescent="0.25">
      <c r="A1035" s="46" t="s">
        <v>1342</v>
      </c>
      <c r="B1035" s="47" t="s">
        <v>15</v>
      </c>
      <c r="C1035" s="46" t="s">
        <v>1343</v>
      </c>
      <c r="D1035" s="3">
        <v>1</v>
      </c>
      <c r="E1035" s="3">
        <v>0</v>
      </c>
      <c r="F1035" s="3">
        <v>0</v>
      </c>
      <c r="G1035" s="3">
        <v>0</v>
      </c>
      <c r="H1035" s="3">
        <v>0</v>
      </c>
      <c r="I1035" s="12">
        <v>1</v>
      </c>
      <c r="J1035" s="3">
        <v>1</v>
      </c>
      <c r="K1035" s="3">
        <v>0</v>
      </c>
      <c r="L1035" s="3">
        <v>0</v>
      </c>
      <c r="M1035" s="3">
        <v>0</v>
      </c>
      <c r="N1035" s="3"/>
      <c r="O1035" s="2"/>
    </row>
    <row r="1036" spans="1:256" s="39" customFormat="1" ht="18" customHeight="1" x14ac:dyDescent="0.25">
      <c r="A1036" s="46" t="s">
        <v>1344</v>
      </c>
      <c r="B1036" s="47" t="s">
        <v>15</v>
      </c>
      <c r="C1036" s="46" t="s">
        <v>1345</v>
      </c>
      <c r="D1036" s="3">
        <v>1</v>
      </c>
      <c r="E1036" s="3">
        <v>0</v>
      </c>
      <c r="F1036" s="3">
        <v>0</v>
      </c>
      <c r="G1036" s="3">
        <v>0</v>
      </c>
      <c r="H1036" s="3">
        <v>0</v>
      </c>
      <c r="I1036" s="12">
        <v>1</v>
      </c>
      <c r="J1036" s="3">
        <v>1</v>
      </c>
      <c r="K1036" s="3">
        <v>0</v>
      </c>
      <c r="L1036" s="3">
        <v>0</v>
      </c>
      <c r="M1036" s="3">
        <v>0</v>
      </c>
      <c r="N1036" s="3"/>
      <c r="O1036" s="2"/>
    </row>
    <row r="1037" spans="1:256" s="39" customFormat="1" ht="18" customHeight="1" x14ac:dyDescent="0.25">
      <c r="A1037" s="46" t="s">
        <v>1346</v>
      </c>
      <c r="B1037" s="47" t="s">
        <v>15</v>
      </c>
      <c r="C1037" s="46" t="s">
        <v>881</v>
      </c>
      <c r="D1037" s="3">
        <v>1</v>
      </c>
      <c r="E1037" s="3">
        <v>0</v>
      </c>
      <c r="F1037" s="3">
        <v>0</v>
      </c>
      <c r="G1037" s="3">
        <v>0</v>
      </c>
      <c r="H1037" s="3">
        <v>0</v>
      </c>
      <c r="I1037" s="12">
        <v>1</v>
      </c>
      <c r="J1037" s="3">
        <v>1</v>
      </c>
      <c r="K1037" s="3">
        <v>0</v>
      </c>
      <c r="L1037" s="3">
        <v>0</v>
      </c>
      <c r="M1037" s="3">
        <v>0</v>
      </c>
      <c r="N1037" s="3"/>
      <c r="O1037" s="2"/>
    </row>
    <row r="1038" spans="1:256" s="39" customFormat="1" ht="18" customHeight="1" x14ac:dyDescent="0.25">
      <c r="A1038" s="46" t="s">
        <v>1347</v>
      </c>
      <c r="B1038" s="47" t="s">
        <v>15</v>
      </c>
      <c r="C1038" s="46" t="s">
        <v>1348</v>
      </c>
      <c r="D1038" s="3">
        <v>1</v>
      </c>
      <c r="E1038" s="3">
        <v>0</v>
      </c>
      <c r="F1038" s="3">
        <v>0</v>
      </c>
      <c r="G1038" s="3">
        <v>0</v>
      </c>
      <c r="H1038" s="3">
        <v>0</v>
      </c>
      <c r="I1038" s="12">
        <v>1</v>
      </c>
      <c r="J1038" s="3">
        <v>1</v>
      </c>
      <c r="K1038" s="3">
        <v>0</v>
      </c>
      <c r="L1038" s="3">
        <v>0</v>
      </c>
      <c r="M1038" s="3">
        <v>0</v>
      </c>
      <c r="N1038" s="3"/>
      <c r="O1038" s="2"/>
    </row>
    <row r="1039" spans="1:256" s="39" customFormat="1" ht="18" customHeight="1" x14ac:dyDescent="0.25">
      <c r="A1039" s="46" t="s">
        <v>1349</v>
      </c>
      <c r="B1039" s="47" t="s">
        <v>56</v>
      </c>
      <c r="C1039" s="46" t="s">
        <v>1350</v>
      </c>
      <c r="D1039" s="3">
        <v>0</v>
      </c>
      <c r="E1039" s="3">
        <v>19</v>
      </c>
      <c r="F1039" s="3">
        <v>3</v>
      </c>
      <c r="G1039" s="3">
        <v>2</v>
      </c>
      <c r="H1039" s="3">
        <v>1</v>
      </c>
      <c r="I1039" s="12">
        <v>25</v>
      </c>
      <c r="J1039" s="3">
        <v>1</v>
      </c>
      <c r="K1039" s="3">
        <v>1</v>
      </c>
      <c r="L1039" s="3">
        <v>2</v>
      </c>
      <c r="M1039" s="3">
        <v>1</v>
      </c>
      <c r="N1039" s="1"/>
      <c r="O1039" s="2"/>
    </row>
    <row r="1040" spans="1:256" s="39" customFormat="1" ht="18" customHeight="1" x14ac:dyDescent="0.25">
      <c r="A1040" s="46" t="s">
        <v>1351</v>
      </c>
      <c r="B1040" s="47" t="s">
        <v>17</v>
      </c>
      <c r="C1040" s="46" t="s">
        <v>1352</v>
      </c>
      <c r="D1040" s="3">
        <v>6</v>
      </c>
      <c r="E1040" s="3">
        <v>11</v>
      </c>
      <c r="F1040" s="3">
        <v>2</v>
      </c>
      <c r="G1040" s="3">
        <v>2</v>
      </c>
      <c r="H1040" s="3">
        <v>2</v>
      </c>
      <c r="I1040" s="12">
        <v>23</v>
      </c>
      <c r="J1040" s="3">
        <v>1</v>
      </c>
      <c r="K1040" s="3">
        <v>1</v>
      </c>
      <c r="L1040" s="3">
        <v>2</v>
      </c>
      <c r="M1040" s="3">
        <v>1</v>
      </c>
      <c r="N1040" s="3"/>
      <c r="O1040" s="2"/>
    </row>
    <row r="1041" spans="1:16" s="48" customFormat="1" ht="18" customHeight="1" x14ac:dyDescent="0.25">
      <c r="A1041" s="46" t="s">
        <v>1353</v>
      </c>
      <c r="B1041" s="47" t="s">
        <v>16</v>
      </c>
      <c r="C1041" s="46" t="s">
        <v>1354</v>
      </c>
      <c r="D1041" s="3">
        <v>1</v>
      </c>
      <c r="E1041" s="3">
        <v>0</v>
      </c>
      <c r="F1041" s="3">
        <v>0</v>
      </c>
      <c r="G1041" s="3">
        <v>0</v>
      </c>
      <c r="H1041" s="3">
        <v>0</v>
      </c>
      <c r="I1041" s="12">
        <v>1</v>
      </c>
      <c r="J1041" s="3">
        <v>1</v>
      </c>
      <c r="K1041" s="3">
        <v>0</v>
      </c>
      <c r="L1041" s="3">
        <v>0</v>
      </c>
      <c r="M1041" s="3">
        <v>0</v>
      </c>
      <c r="N1041" s="3"/>
      <c r="O1041" s="2"/>
      <c r="P1041" s="39"/>
    </row>
    <row r="1042" spans="1:16" s="39" customFormat="1" ht="18" customHeight="1" x14ac:dyDescent="0.25">
      <c r="A1042" s="46" t="s">
        <v>1355</v>
      </c>
      <c r="B1042" s="47" t="s">
        <v>15</v>
      </c>
      <c r="C1042" s="46" t="s">
        <v>1356</v>
      </c>
      <c r="D1042" s="3">
        <v>2</v>
      </c>
      <c r="E1042" s="3">
        <v>0</v>
      </c>
      <c r="F1042" s="3">
        <v>0</v>
      </c>
      <c r="G1042" s="3">
        <v>0</v>
      </c>
      <c r="H1042" s="3">
        <v>0</v>
      </c>
      <c r="I1042" s="12">
        <v>2</v>
      </c>
      <c r="J1042" s="3">
        <v>1</v>
      </c>
      <c r="K1042" s="3">
        <v>0</v>
      </c>
      <c r="L1042" s="3">
        <v>0</v>
      </c>
      <c r="M1042" s="3">
        <v>0</v>
      </c>
      <c r="N1042" s="3"/>
      <c r="O1042" s="2"/>
      <c r="P1042" s="48"/>
    </row>
    <row r="1043" spans="1:16" s="39" customFormat="1" ht="18" customHeight="1" x14ac:dyDescent="0.25">
      <c r="A1043" s="46" t="s">
        <v>1357</v>
      </c>
      <c r="B1043" s="47" t="s">
        <v>16</v>
      </c>
      <c r="C1043" s="46" t="s">
        <v>1358</v>
      </c>
      <c r="D1043" s="3">
        <v>2</v>
      </c>
      <c r="E1043" s="3">
        <v>0</v>
      </c>
      <c r="F1043" s="3">
        <v>0</v>
      </c>
      <c r="G1043" s="3">
        <v>1</v>
      </c>
      <c r="H1043" s="3">
        <v>0</v>
      </c>
      <c r="I1043" s="12">
        <v>3</v>
      </c>
      <c r="J1043" s="3">
        <v>1</v>
      </c>
      <c r="K1043" s="3">
        <v>0</v>
      </c>
      <c r="L1043" s="3">
        <v>1</v>
      </c>
      <c r="M1043" s="3">
        <v>0</v>
      </c>
      <c r="N1043" s="3"/>
      <c r="O1043" s="2"/>
    </row>
    <row r="1044" spans="1:16" s="39" customFormat="1" ht="18" customHeight="1" x14ac:dyDescent="0.25">
      <c r="A1044" s="46" t="s">
        <v>1359</v>
      </c>
      <c r="B1044" s="47" t="s">
        <v>15</v>
      </c>
      <c r="C1044" s="46" t="s">
        <v>1360</v>
      </c>
      <c r="D1044" s="3">
        <v>1</v>
      </c>
      <c r="E1044" s="3">
        <v>0</v>
      </c>
      <c r="F1044" s="3">
        <v>0</v>
      </c>
      <c r="G1044" s="3">
        <v>0</v>
      </c>
      <c r="H1044" s="3">
        <v>0</v>
      </c>
      <c r="I1044" s="12">
        <v>1</v>
      </c>
      <c r="J1044" s="3">
        <v>1</v>
      </c>
      <c r="K1044" s="3">
        <v>0</v>
      </c>
      <c r="L1044" s="3">
        <v>0</v>
      </c>
      <c r="M1044" s="3">
        <v>0</v>
      </c>
      <c r="N1044" s="3"/>
      <c r="O1044" s="2"/>
    </row>
    <row r="1045" spans="1:16" s="39" customFormat="1" ht="18" customHeight="1" x14ac:dyDescent="0.25">
      <c r="A1045" s="46" t="s">
        <v>1361</v>
      </c>
      <c r="B1045" s="47" t="s">
        <v>17</v>
      </c>
      <c r="C1045" s="46" t="s">
        <v>1362</v>
      </c>
      <c r="D1045" s="3">
        <v>7</v>
      </c>
      <c r="E1045" s="3">
        <v>14</v>
      </c>
      <c r="F1045" s="3">
        <v>1</v>
      </c>
      <c r="G1045" s="3">
        <v>1</v>
      </c>
      <c r="H1045" s="3">
        <v>10</v>
      </c>
      <c r="I1045" s="12">
        <v>33</v>
      </c>
      <c r="J1045" s="3">
        <v>1</v>
      </c>
      <c r="K1045" s="3">
        <v>1</v>
      </c>
      <c r="L1045" s="3">
        <v>1</v>
      </c>
      <c r="M1045" s="3">
        <v>1</v>
      </c>
      <c r="N1045" s="3"/>
      <c r="O1045" s="2"/>
    </row>
    <row r="1046" spans="1:16" s="39" customFormat="1" ht="18" customHeight="1" x14ac:dyDescent="0.25">
      <c r="A1046" s="46" t="s">
        <v>1363</v>
      </c>
      <c r="B1046" s="47" t="s">
        <v>15</v>
      </c>
      <c r="C1046" s="46" t="s">
        <v>1364</v>
      </c>
      <c r="D1046" s="3">
        <v>1</v>
      </c>
      <c r="E1046" s="3">
        <v>0</v>
      </c>
      <c r="F1046" s="3">
        <v>0</v>
      </c>
      <c r="G1046" s="3">
        <v>0</v>
      </c>
      <c r="H1046" s="3">
        <v>0</v>
      </c>
      <c r="I1046" s="12">
        <v>1</v>
      </c>
      <c r="J1046" s="3">
        <v>1</v>
      </c>
      <c r="K1046" s="3">
        <v>0</v>
      </c>
      <c r="L1046" s="3">
        <v>0</v>
      </c>
      <c r="M1046" s="3">
        <v>0</v>
      </c>
      <c r="N1046" s="3"/>
      <c r="O1046" s="2"/>
    </row>
    <row r="1047" spans="1:16" s="39" customFormat="1" ht="18" customHeight="1" x14ac:dyDescent="0.25">
      <c r="A1047" s="46" t="s">
        <v>1365</v>
      </c>
      <c r="B1047" s="47" t="s">
        <v>16</v>
      </c>
      <c r="C1047" s="46" t="s">
        <v>1366</v>
      </c>
      <c r="D1047" s="3">
        <v>2</v>
      </c>
      <c r="E1047" s="3">
        <v>0</v>
      </c>
      <c r="F1047" s="3">
        <v>0</v>
      </c>
      <c r="G1047" s="3">
        <v>0</v>
      </c>
      <c r="H1047" s="3">
        <v>0</v>
      </c>
      <c r="I1047" s="12">
        <v>2</v>
      </c>
      <c r="J1047" s="3">
        <v>1</v>
      </c>
      <c r="K1047" s="3">
        <v>0</v>
      </c>
      <c r="L1047" s="3">
        <v>0</v>
      </c>
      <c r="M1047" s="3">
        <v>0</v>
      </c>
      <c r="N1047" s="1"/>
      <c r="O1047" s="2"/>
    </row>
    <row r="1048" spans="1:16" s="39" customFormat="1" ht="18" customHeight="1" x14ac:dyDescent="0.25">
      <c r="A1048" s="46" t="s">
        <v>1367</v>
      </c>
      <c r="B1048" s="47" t="s">
        <v>16</v>
      </c>
      <c r="C1048" s="46" t="s">
        <v>1368</v>
      </c>
      <c r="D1048" s="3">
        <v>2</v>
      </c>
      <c r="E1048" s="3">
        <v>0</v>
      </c>
      <c r="F1048" s="3">
        <v>0</v>
      </c>
      <c r="G1048" s="3">
        <v>0</v>
      </c>
      <c r="H1048" s="3">
        <v>0</v>
      </c>
      <c r="I1048" s="12">
        <v>2</v>
      </c>
      <c r="J1048" s="3">
        <v>1</v>
      </c>
      <c r="K1048" s="3">
        <v>0</v>
      </c>
      <c r="L1048" s="3">
        <v>0</v>
      </c>
      <c r="M1048" s="3">
        <v>0</v>
      </c>
      <c r="N1048" s="3"/>
      <c r="O1048" s="2"/>
    </row>
    <row r="1049" spans="1:16" s="39" customFormat="1" ht="18" customHeight="1" x14ac:dyDescent="0.25">
      <c r="A1049" s="46" t="s">
        <v>1369</v>
      </c>
      <c r="B1049" s="47" t="s">
        <v>17</v>
      </c>
      <c r="C1049" s="46" t="s">
        <v>1370</v>
      </c>
      <c r="D1049" s="3">
        <v>6</v>
      </c>
      <c r="E1049" s="3">
        <v>7</v>
      </c>
      <c r="F1049" s="3">
        <v>1</v>
      </c>
      <c r="G1049" s="3">
        <v>1</v>
      </c>
      <c r="H1049" s="3">
        <v>3</v>
      </c>
      <c r="I1049" s="12">
        <v>18</v>
      </c>
      <c r="J1049" s="3">
        <v>1</v>
      </c>
      <c r="K1049" s="3">
        <v>1</v>
      </c>
      <c r="L1049" s="3">
        <v>1</v>
      </c>
      <c r="M1049" s="3">
        <v>0</v>
      </c>
      <c r="N1049" s="3"/>
      <c r="O1049" s="2"/>
    </row>
    <row r="1050" spans="1:16" s="39" customFormat="1" ht="18" customHeight="1" x14ac:dyDescent="0.25">
      <c r="A1050" s="46" t="s">
        <v>1371</v>
      </c>
      <c r="B1050" s="47" t="s">
        <v>15</v>
      </c>
      <c r="C1050" s="46" t="s">
        <v>1372</v>
      </c>
      <c r="D1050" s="3">
        <v>1</v>
      </c>
      <c r="E1050" s="3">
        <v>0</v>
      </c>
      <c r="F1050" s="3">
        <v>0</v>
      </c>
      <c r="G1050" s="3">
        <v>0</v>
      </c>
      <c r="H1050" s="3">
        <v>0</v>
      </c>
      <c r="I1050" s="12">
        <v>1</v>
      </c>
      <c r="J1050" s="3">
        <v>1</v>
      </c>
      <c r="K1050" s="3">
        <v>0</v>
      </c>
      <c r="L1050" s="3">
        <v>0</v>
      </c>
      <c r="M1050" s="3">
        <v>0</v>
      </c>
      <c r="N1050" s="3"/>
      <c r="O1050" s="2"/>
    </row>
    <row r="1051" spans="1:16" s="39" customFormat="1" ht="18" customHeight="1" x14ac:dyDescent="0.25">
      <c r="A1051" s="46" t="s">
        <v>1373</v>
      </c>
      <c r="B1051" s="47" t="s">
        <v>17</v>
      </c>
      <c r="C1051" s="46" t="s">
        <v>1374</v>
      </c>
      <c r="D1051" s="3">
        <v>4</v>
      </c>
      <c r="E1051" s="3">
        <v>5</v>
      </c>
      <c r="F1051" s="3">
        <v>1</v>
      </c>
      <c r="G1051" s="3">
        <v>1</v>
      </c>
      <c r="H1051" s="3">
        <v>2</v>
      </c>
      <c r="I1051" s="12">
        <v>13</v>
      </c>
      <c r="J1051" s="3">
        <v>1</v>
      </c>
      <c r="K1051" s="3">
        <v>1</v>
      </c>
      <c r="L1051" s="3">
        <v>1</v>
      </c>
      <c r="M1051" s="3">
        <v>0</v>
      </c>
      <c r="N1051" s="3"/>
      <c r="O1051" s="2"/>
    </row>
    <row r="1052" spans="1:16" s="39" customFormat="1" ht="18" customHeight="1" x14ac:dyDescent="0.25">
      <c r="A1052" s="46" t="s">
        <v>1375</v>
      </c>
      <c r="B1052" s="47" t="s">
        <v>17</v>
      </c>
      <c r="C1052" s="46" t="s">
        <v>1376</v>
      </c>
      <c r="D1052" s="3">
        <v>4</v>
      </c>
      <c r="E1052" s="3">
        <v>3</v>
      </c>
      <c r="F1052" s="3">
        <v>1</v>
      </c>
      <c r="G1052" s="3">
        <v>1</v>
      </c>
      <c r="H1052" s="3">
        <v>1</v>
      </c>
      <c r="I1052" s="12">
        <v>10</v>
      </c>
      <c r="J1052" s="3">
        <v>1</v>
      </c>
      <c r="K1052" s="3">
        <v>1</v>
      </c>
      <c r="L1052" s="3">
        <v>1</v>
      </c>
      <c r="M1052" s="3">
        <v>0</v>
      </c>
      <c r="N1052" s="3"/>
      <c r="O1052" s="2"/>
    </row>
    <row r="1053" spans="1:16" s="39" customFormat="1" ht="18" customHeight="1" x14ac:dyDescent="0.25">
      <c r="A1053" s="46" t="s">
        <v>1377</v>
      </c>
      <c r="B1053" s="47" t="s">
        <v>16</v>
      </c>
      <c r="C1053" s="46" t="s">
        <v>1378</v>
      </c>
      <c r="D1053" s="3">
        <v>1</v>
      </c>
      <c r="E1053" s="3">
        <v>0</v>
      </c>
      <c r="F1053" s="3">
        <v>0</v>
      </c>
      <c r="G1053" s="3">
        <v>0</v>
      </c>
      <c r="H1053" s="3">
        <v>0</v>
      </c>
      <c r="I1053" s="12">
        <v>1</v>
      </c>
      <c r="J1053" s="3">
        <v>1</v>
      </c>
      <c r="K1053" s="3">
        <v>0</v>
      </c>
      <c r="L1053" s="3">
        <v>0</v>
      </c>
      <c r="M1053" s="3">
        <v>0</v>
      </c>
      <c r="N1053" s="3"/>
      <c r="O1053" s="2"/>
    </row>
    <row r="1054" spans="1:16" s="39" customFormat="1" ht="18" customHeight="1" x14ac:dyDescent="0.25">
      <c r="A1054" s="46" t="s">
        <v>1379</v>
      </c>
      <c r="B1054" s="47" t="s">
        <v>16</v>
      </c>
      <c r="C1054" s="46" t="s">
        <v>845</v>
      </c>
      <c r="D1054" s="3">
        <v>1</v>
      </c>
      <c r="E1054" s="3">
        <v>0</v>
      </c>
      <c r="F1054" s="3">
        <v>0</v>
      </c>
      <c r="G1054" s="3">
        <v>0</v>
      </c>
      <c r="H1054" s="3">
        <v>0</v>
      </c>
      <c r="I1054" s="12">
        <v>1</v>
      </c>
      <c r="J1054" s="3">
        <v>1</v>
      </c>
      <c r="K1054" s="3">
        <v>0</v>
      </c>
      <c r="L1054" s="3">
        <v>0</v>
      </c>
      <c r="M1054" s="3">
        <v>0</v>
      </c>
      <c r="N1054" s="3"/>
      <c r="O1054" s="2"/>
    </row>
    <row r="1055" spans="1:16" s="39" customFormat="1" ht="18" customHeight="1" x14ac:dyDescent="0.25">
      <c r="A1055" s="46" t="s">
        <v>1380</v>
      </c>
      <c r="B1055" s="47" t="s">
        <v>16</v>
      </c>
      <c r="C1055" s="46" t="s">
        <v>1381</v>
      </c>
      <c r="D1055" s="3">
        <v>1</v>
      </c>
      <c r="E1055" s="3">
        <v>0</v>
      </c>
      <c r="F1055" s="3">
        <v>0</v>
      </c>
      <c r="G1055" s="3">
        <v>0</v>
      </c>
      <c r="H1055" s="3">
        <v>0</v>
      </c>
      <c r="I1055" s="12">
        <v>1</v>
      </c>
      <c r="J1055" s="3">
        <v>1</v>
      </c>
      <c r="K1055" s="3">
        <v>0</v>
      </c>
      <c r="L1055" s="3">
        <v>0</v>
      </c>
      <c r="M1055" s="3">
        <v>0</v>
      </c>
      <c r="N1055" s="3"/>
      <c r="O1055" s="2"/>
    </row>
    <row r="1056" spans="1:16" s="39" customFormat="1" ht="18" customHeight="1" x14ac:dyDescent="0.25">
      <c r="A1056" s="46" t="s">
        <v>1382</v>
      </c>
      <c r="B1056" s="47" t="s">
        <v>16</v>
      </c>
      <c r="C1056" s="46" t="s">
        <v>1383</v>
      </c>
      <c r="D1056" s="3">
        <v>1</v>
      </c>
      <c r="E1056" s="3">
        <v>0</v>
      </c>
      <c r="F1056" s="3">
        <v>0</v>
      </c>
      <c r="G1056" s="3">
        <v>0</v>
      </c>
      <c r="H1056" s="3">
        <v>0</v>
      </c>
      <c r="I1056" s="12">
        <v>1</v>
      </c>
      <c r="J1056" s="3">
        <v>1</v>
      </c>
      <c r="K1056" s="3">
        <v>0</v>
      </c>
      <c r="L1056" s="3">
        <v>0</v>
      </c>
      <c r="M1056" s="3">
        <v>0</v>
      </c>
      <c r="N1056" s="3"/>
      <c r="O1056" s="2"/>
    </row>
    <row r="1057" spans="1:15" s="39" customFormat="1" ht="18" customHeight="1" x14ac:dyDescent="0.25">
      <c r="A1057" s="46" t="s">
        <v>1384</v>
      </c>
      <c r="B1057" s="47" t="s">
        <v>18</v>
      </c>
      <c r="C1057" s="46" t="s">
        <v>1350</v>
      </c>
      <c r="D1057" s="3">
        <v>15</v>
      </c>
      <c r="E1057" s="3">
        <v>0</v>
      </c>
      <c r="F1057" s="3">
        <v>0</v>
      </c>
      <c r="G1057" s="3">
        <v>2</v>
      </c>
      <c r="H1057" s="3">
        <v>4</v>
      </c>
      <c r="I1057" s="12">
        <v>21</v>
      </c>
      <c r="J1057" s="3">
        <v>1</v>
      </c>
      <c r="K1057" s="3">
        <v>0</v>
      </c>
      <c r="L1057" s="3">
        <v>2</v>
      </c>
      <c r="M1057" s="3">
        <v>0</v>
      </c>
      <c r="N1057" s="3"/>
      <c r="O1057" s="2"/>
    </row>
    <row r="1058" spans="1:15" s="39" customFormat="1" ht="18" customHeight="1" x14ac:dyDescent="0.25">
      <c r="A1058" s="46" t="s">
        <v>1385</v>
      </c>
      <c r="B1058" s="47" t="s">
        <v>15</v>
      </c>
      <c r="C1058" s="46" t="s">
        <v>1386</v>
      </c>
      <c r="D1058" s="3">
        <v>1</v>
      </c>
      <c r="E1058" s="3">
        <v>0</v>
      </c>
      <c r="F1058" s="3">
        <v>0</v>
      </c>
      <c r="G1058" s="3">
        <v>0</v>
      </c>
      <c r="H1058" s="3">
        <v>0</v>
      </c>
      <c r="I1058" s="12">
        <v>1</v>
      </c>
      <c r="J1058" s="3">
        <v>1</v>
      </c>
      <c r="K1058" s="3">
        <v>0</v>
      </c>
      <c r="L1058" s="3">
        <v>0</v>
      </c>
      <c r="M1058" s="3">
        <v>0</v>
      </c>
      <c r="N1058" s="3"/>
      <c r="O1058" s="2"/>
    </row>
    <row r="1059" spans="1:15" s="39" customFormat="1" ht="18" customHeight="1" x14ac:dyDescent="0.25">
      <c r="A1059" s="46" t="s">
        <v>1387</v>
      </c>
      <c r="B1059" s="47" t="s">
        <v>15</v>
      </c>
      <c r="C1059" s="46" t="s">
        <v>1388</v>
      </c>
      <c r="D1059" s="3">
        <v>1</v>
      </c>
      <c r="E1059" s="3">
        <v>0</v>
      </c>
      <c r="F1059" s="3">
        <v>0</v>
      </c>
      <c r="G1059" s="3">
        <v>0</v>
      </c>
      <c r="H1059" s="3">
        <v>0</v>
      </c>
      <c r="I1059" s="12">
        <v>1</v>
      </c>
      <c r="J1059" s="3">
        <v>1</v>
      </c>
      <c r="K1059" s="3">
        <v>0</v>
      </c>
      <c r="L1059" s="3">
        <v>0</v>
      </c>
      <c r="M1059" s="3">
        <v>0</v>
      </c>
      <c r="N1059" s="3"/>
      <c r="O1059" s="2"/>
    </row>
    <row r="1060" spans="1:15" s="39" customFormat="1" ht="18" customHeight="1" x14ac:dyDescent="0.25">
      <c r="A1060" s="46" t="s">
        <v>1389</v>
      </c>
      <c r="B1060" s="47" t="s">
        <v>15</v>
      </c>
      <c r="C1060" s="46" t="s">
        <v>1390</v>
      </c>
      <c r="D1060" s="3">
        <v>2</v>
      </c>
      <c r="E1060" s="3">
        <v>0</v>
      </c>
      <c r="F1060" s="3">
        <v>0</v>
      </c>
      <c r="G1060" s="3">
        <v>1</v>
      </c>
      <c r="H1060" s="3">
        <v>0</v>
      </c>
      <c r="I1060" s="12">
        <v>3</v>
      </c>
      <c r="J1060" s="3">
        <v>1</v>
      </c>
      <c r="K1060" s="3">
        <v>0</v>
      </c>
      <c r="L1060" s="3">
        <v>1</v>
      </c>
      <c r="M1060" s="3">
        <v>0</v>
      </c>
      <c r="N1060" s="3"/>
      <c r="O1060" s="2"/>
    </row>
    <row r="1061" spans="1:15" s="39" customFormat="1" ht="18" customHeight="1" x14ac:dyDescent="0.25">
      <c r="A1061" s="46" t="s">
        <v>1391</v>
      </c>
      <c r="B1061" s="47" t="s">
        <v>68</v>
      </c>
      <c r="C1061" s="46" t="s">
        <v>1331</v>
      </c>
      <c r="D1061" s="3">
        <v>12</v>
      </c>
      <c r="E1061" s="3">
        <v>2</v>
      </c>
      <c r="F1061" s="3">
        <v>0</v>
      </c>
      <c r="G1061" s="3">
        <v>2</v>
      </c>
      <c r="H1061" s="3">
        <v>6</v>
      </c>
      <c r="I1061" s="12">
        <v>22</v>
      </c>
      <c r="J1061" s="3">
        <v>1</v>
      </c>
      <c r="K1061" s="3">
        <v>0</v>
      </c>
      <c r="L1061" s="3">
        <v>2</v>
      </c>
      <c r="M1061" s="3">
        <v>0</v>
      </c>
      <c r="N1061" s="3"/>
      <c r="O1061" s="2"/>
    </row>
    <row r="1062" spans="1:15" s="39" customFormat="1" ht="18" customHeight="1" x14ac:dyDescent="0.25">
      <c r="A1062" s="37" t="s">
        <v>54</v>
      </c>
      <c r="B1062" s="47"/>
      <c r="C1062" s="46" t="s">
        <v>14</v>
      </c>
      <c r="D1062" s="12">
        <f>+SUM(D1063:D1067)</f>
        <v>20</v>
      </c>
      <c r="E1062" s="12">
        <f t="shared" ref="E1062:M1062" si="40">+SUM(E1063:E1067)</f>
        <v>27</v>
      </c>
      <c r="F1062" s="12">
        <f t="shared" si="40"/>
        <v>1</v>
      </c>
      <c r="G1062" s="12">
        <f t="shared" si="40"/>
        <v>5</v>
      </c>
      <c r="H1062" s="12">
        <f t="shared" si="40"/>
        <v>13</v>
      </c>
      <c r="I1062" s="12">
        <f t="shared" si="40"/>
        <v>66</v>
      </c>
      <c r="J1062" s="12">
        <f t="shared" si="40"/>
        <v>6</v>
      </c>
      <c r="K1062" s="12">
        <f t="shared" si="40"/>
        <v>1</v>
      </c>
      <c r="L1062" s="12">
        <f t="shared" si="40"/>
        <v>5</v>
      </c>
      <c r="M1062" s="12">
        <f t="shared" si="40"/>
        <v>2</v>
      </c>
      <c r="N1062" s="3"/>
      <c r="O1062" s="2"/>
    </row>
    <row r="1063" spans="1:15" s="39" customFormat="1" ht="18" customHeight="1" x14ac:dyDescent="0.25">
      <c r="A1063" s="46" t="s">
        <v>55</v>
      </c>
      <c r="B1063" s="47" t="s">
        <v>56</v>
      </c>
      <c r="C1063" s="46" t="s">
        <v>57</v>
      </c>
      <c r="D1063" s="3">
        <v>10</v>
      </c>
      <c r="E1063" s="3">
        <v>27</v>
      </c>
      <c r="F1063" s="3">
        <v>1</v>
      </c>
      <c r="G1063" s="3">
        <v>1</v>
      </c>
      <c r="H1063" s="3">
        <v>8</v>
      </c>
      <c r="I1063" s="12">
        <v>47</v>
      </c>
      <c r="J1063" s="3">
        <v>2</v>
      </c>
      <c r="K1063" s="3">
        <v>1</v>
      </c>
      <c r="L1063" s="3">
        <v>1</v>
      </c>
      <c r="M1063" s="3">
        <v>1</v>
      </c>
      <c r="N1063" s="3"/>
      <c r="O1063" s="2"/>
    </row>
    <row r="1064" spans="1:15" s="48" customFormat="1" x14ac:dyDescent="0.25">
      <c r="A1064" s="46" t="s">
        <v>58</v>
      </c>
      <c r="B1064" s="47" t="s">
        <v>16</v>
      </c>
      <c r="C1064" s="46" t="s">
        <v>59</v>
      </c>
      <c r="D1064" s="3">
        <v>3</v>
      </c>
      <c r="E1064" s="3">
        <v>0</v>
      </c>
      <c r="F1064" s="3">
        <v>0</v>
      </c>
      <c r="G1064" s="3">
        <v>1</v>
      </c>
      <c r="H1064" s="3">
        <v>2</v>
      </c>
      <c r="I1064" s="12">
        <v>6</v>
      </c>
      <c r="J1064" s="3">
        <v>1</v>
      </c>
      <c r="K1064" s="3">
        <v>0</v>
      </c>
      <c r="L1064" s="3">
        <v>1</v>
      </c>
      <c r="M1064" s="3">
        <v>1</v>
      </c>
      <c r="N1064" s="1"/>
      <c r="O1064" s="21"/>
    </row>
    <row r="1065" spans="1:15" s="48" customFormat="1" x14ac:dyDescent="0.25">
      <c r="A1065" s="46" t="s">
        <v>60</v>
      </c>
      <c r="B1065" s="47" t="s">
        <v>16</v>
      </c>
      <c r="C1065" s="46" t="s">
        <v>61</v>
      </c>
      <c r="D1065" s="3">
        <v>1</v>
      </c>
      <c r="E1065" s="3">
        <v>0</v>
      </c>
      <c r="F1065" s="3">
        <v>0</v>
      </c>
      <c r="G1065" s="3">
        <v>1</v>
      </c>
      <c r="H1065" s="3">
        <v>1</v>
      </c>
      <c r="I1065" s="12">
        <v>3</v>
      </c>
      <c r="J1065" s="3">
        <v>1</v>
      </c>
      <c r="K1065" s="3">
        <v>0</v>
      </c>
      <c r="L1065" s="3">
        <v>1</v>
      </c>
      <c r="M1065" s="3">
        <v>0</v>
      </c>
      <c r="N1065" s="1"/>
      <c r="O1065" s="21"/>
    </row>
    <row r="1066" spans="1:15" s="48" customFormat="1" x14ac:dyDescent="0.25">
      <c r="A1066" s="46" t="s">
        <v>62</v>
      </c>
      <c r="B1066" s="47" t="s">
        <v>16</v>
      </c>
      <c r="C1066" s="46" t="s">
        <v>63</v>
      </c>
      <c r="D1066" s="3">
        <v>2</v>
      </c>
      <c r="E1066" s="3">
        <v>0</v>
      </c>
      <c r="F1066" s="3">
        <v>0</v>
      </c>
      <c r="G1066" s="3">
        <v>1</v>
      </c>
      <c r="H1066" s="3">
        <v>1</v>
      </c>
      <c r="I1066" s="12">
        <v>4</v>
      </c>
      <c r="J1066" s="3">
        <v>1</v>
      </c>
      <c r="K1066" s="3">
        <v>0</v>
      </c>
      <c r="L1066" s="3">
        <v>1</v>
      </c>
      <c r="M1066" s="3">
        <v>0</v>
      </c>
      <c r="N1066" s="1"/>
      <c r="O1066" s="21"/>
    </row>
    <row r="1067" spans="1:15" s="48" customFormat="1" x14ac:dyDescent="0.25">
      <c r="A1067" s="46" t="s">
        <v>64</v>
      </c>
      <c r="B1067" s="47" t="s">
        <v>16</v>
      </c>
      <c r="C1067" s="46" t="s">
        <v>65</v>
      </c>
      <c r="D1067" s="3">
        <v>4</v>
      </c>
      <c r="E1067" s="3">
        <v>0</v>
      </c>
      <c r="F1067" s="3">
        <v>0</v>
      </c>
      <c r="G1067" s="3">
        <v>1</v>
      </c>
      <c r="H1067" s="3">
        <v>1</v>
      </c>
      <c r="I1067" s="12">
        <v>6</v>
      </c>
      <c r="J1067" s="3">
        <v>1</v>
      </c>
      <c r="K1067" s="3">
        <v>0</v>
      </c>
      <c r="L1067" s="3">
        <v>1</v>
      </c>
      <c r="M1067" s="3">
        <v>0</v>
      </c>
      <c r="N1067" s="1"/>
      <c r="O1067" s="21"/>
    </row>
    <row r="1068" spans="1:15" s="48" customFormat="1" x14ac:dyDescent="0.35">
      <c r="A1068" s="52" t="s">
        <v>2295</v>
      </c>
      <c r="B1068" s="55" t="s">
        <v>68</v>
      </c>
      <c r="C1068" s="46" t="s">
        <v>54</v>
      </c>
      <c r="D1068" s="15">
        <v>0</v>
      </c>
      <c r="E1068" s="15">
        <v>0</v>
      </c>
      <c r="F1068" s="15">
        <v>0</v>
      </c>
      <c r="G1068" s="15">
        <v>0</v>
      </c>
      <c r="H1068" s="15">
        <v>0</v>
      </c>
      <c r="I1068" s="12">
        <v>0</v>
      </c>
      <c r="J1068" s="15">
        <v>0</v>
      </c>
      <c r="K1068" s="15">
        <v>0</v>
      </c>
      <c r="L1068" s="15">
        <v>0</v>
      </c>
      <c r="M1068" s="15">
        <v>0</v>
      </c>
      <c r="N1068" s="21"/>
      <c r="O1068" s="21"/>
    </row>
    <row r="1069" spans="1:15" s="39" customFormat="1" x14ac:dyDescent="0.25">
      <c r="A1069" s="37" t="s">
        <v>621</v>
      </c>
      <c r="B1069" s="47"/>
      <c r="C1069" s="46" t="s">
        <v>14</v>
      </c>
      <c r="D1069" s="12">
        <f>+SUM(D1070:D1154)</f>
        <v>153</v>
      </c>
      <c r="E1069" s="12">
        <f t="shared" ref="E1069:M1069" si="41">+SUM(E1070:E1154)</f>
        <v>115</v>
      </c>
      <c r="F1069" s="12">
        <f t="shared" si="41"/>
        <v>18</v>
      </c>
      <c r="G1069" s="12">
        <f t="shared" si="41"/>
        <v>25</v>
      </c>
      <c r="H1069" s="12">
        <f t="shared" si="41"/>
        <v>11</v>
      </c>
      <c r="I1069" s="12">
        <f t="shared" si="41"/>
        <v>322</v>
      </c>
      <c r="J1069" s="12">
        <f t="shared" si="41"/>
        <v>21</v>
      </c>
      <c r="K1069" s="12">
        <f t="shared" si="41"/>
        <v>7</v>
      </c>
      <c r="L1069" s="12">
        <f t="shared" si="41"/>
        <v>25</v>
      </c>
      <c r="M1069" s="12">
        <f t="shared" si="41"/>
        <v>2</v>
      </c>
      <c r="N1069" s="3"/>
      <c r="O1069" s="2"/>
    </row>
    <row r="1070" spans="1:15" s="39" customFormat="1" x14ac:dyDescent="0.25">
      <c r="A1070" s="46" t="s">
        <v>622</v>
      </c>
      <c r="B1070" s="47" t="s">
        <v>172</v>
      </c>
      <c r="C1070" s="46" t="s">
        <v>623</v>
      </c>
      <c r="D1070" s="3">
        <v>5</v>
      </c>
      <c r="E1070" s="3">
        <v>35</v>
      </c>
      <c r="F1070" s="3">
        <v>5</v>
      </c>
      <c r="G1070" s="3">
        <v>1</v>
      </c>
      <c r="H1070" s="3">
        <v>0</v>
      </c>
      <c r="I1070" s="12">
        <v>46</v>
      </c>
      <c r="J1070" s="3">
        <v>1</v>
      </c>
      <c r="K1070" s="3">
        <v>1</v>
      </c>
      <c r="L1070" s="3">
        <v>1</v>
      </c>
      <c r="M1070" s="3">
        <v>1</v>
      </c>
      <c r="N1070" s="3"/>
      <c r="O1070" s="2"/>
    </row>
    <row r="1071" spans="1:15" s="39" customFormat="1" x14ac:dyDescent="0.25">
      <c r="A1071" s="46" t="s">
        <v>2006</v>
      </c>
      <c r="B1071" s="47" t="s">
        <v>17</v>
      </c>
      <c r="C1071" s="46" t="s">
        <v>2007</v>
      </c>
      <c r="D1071" s="3">
        <v>12</v>
      </c>
      <c r="E1071" s="3">
        <v>26</v>
      </c>
      <c r="F1071" s="3">
        <v>4</v>
      </c>
      <c r="G1071" s="3">
        <v>1</v>
      </c>
      <c r="H1071" s="3">
        <v>0</v>
      </c>
      <c r="I1071" s="12">
        <v>43</v>
      </c>
      <c r="J1071" s="3">
        <v>1</v>
      </c>
      <c r="K1071" s="3">
        <v>1</v>
      </c>
      <c r="L1071" s="3">
        <v>1</v>
      </c>
      <c r="M1071" s="3">
        <v>1</v>
      </c>
      <c r="N1071" s="3"/>
      <c r="O1071" s="2"/>
    </row>
    <row r="1072" spans="1:15" s="39" customFormat="1" x14ac:dyDescent="0.25">
      <c r="A1072" s="46" t="s">
        <v>2008</v>
      </c>
      <c r="B1072" s="47" t="s">
        <v>16</v>
      </c>
      <c r="C1072" s="46" t="s">
        <v>2009</v>
      </c>
      <c r="D1072" s="3">
        <v>3</v>
      </c>
      <c r="E1072" s="3">
        <v>0</v>
      </c>
      <c r="F1072" s="3">
        <v>0</v>
      </c>
      <c r="G1072" s="3">
        <v>0</v>
      </c>
      <c r="H1072" s="3">
        <v>0</v>
      </c>
      <c r="I1072" s="12">
        <v>3</v>
      </c>
      <c r="J1072" s="3">
        <v>0</v>
      </c>
      <c r="K1072" s="3">
        <v>0</v>
      </c>
      <c r="L1072" s="3">
        <v>0</v>
      </c>
      <c r="M1072" s="3">
        <v>0</v>
      </c>
      <c r="N1072" s="3"/>
      <c r="O1072" s="2"/>
    </row>
    <row r="1073" spans="1:15" s="39" customFormat="1" x14ac:dyDescent="0.25">
      <c r="A1073" s="46" t="s">
        <v>2010</v>
      </c>
      <c r="B1073" s="47" t="s">
        <v>16</v>
      </c>
      <c r="C1073" s="46" t="s">
        <v>2011</v>
      </c>
      <c r="D1073" s="3">
        <v>2</v>
      </c>
      <c r="E1073" s="3">
        <v>0</v>
      </c>
      <c r="F1073" s="3">
        <v>0</v>
      </c>
      <c r="G1073" s="3">
        <v>1</v>
      </c>
      <c r="H1073" s="3">
        <v>0</v>
      </c>
      <c r="I1073" s="12">
        <v>3</v>
      </c>
      <c r="J1073" s="3">
        <v>0</v>
      </c>
      <c r="K1073" s="3">
        <v>0</v>
      </c>
      <c r="L1073" s="3">
        <v>1</v>
      </c>
      <c r="M1073" s="3">
        <v>0</v>
      </c>
      <c r="N1073" s="3"/>
      <c r="O1073" s="2"/>
    </row>
    <row r="1074" spans="1:15" s="39" customFormat="1" x14ac:dyDescent="0.25">
      <c r="A1074" s="46" t="s">
        <v>2012</v>
      </c>
      <c r="B1074" s="47" t="s">
        <v>15</v>
      </c>
      <c r="C1074" s="46" t="s">
        <v>2013</v>
      </c>
      <c r="D1074" s="3">
        <v>1</v>
      </c>
      <c r="E1074" s="3">
        <v>0</v>
      </c>
      <c r="F1074" s="3">
        <v>0</v>
      </c>
      <c r="G1074" s="3">
        <v>0</v>
      </c>
      <c r="H1074" s="3">
        <v>0</v>
      </c>
      <c r="I1074" s="12">
        <v>1</v>
      </c>
      <c r="J1074" s="3">
        <v>0</v>
      </c>
      <c r="K1074" s="3">
        <v>0</v>
      </c>
      <c r="L1074" s="3">
        <v>0</v>
      </c>
      <c r="M1074" s="3">
        <v>0</v>
      </c>
      <c r="N1074" s="3"/>
      <c r="O1074" s="2"/>
    </row>
    <row r="1075" spans="1:15" s="39" customFormat="1" x14ac:dyDescent="0.25">
      <c r="A1075" s="46" t="s">
        <v>2014</v>
      </c>
      <c r="B1075" s="47" t="s">
        <v>15</v>
      </c>
      <c r="C1075" s="46" t="s">
        <v>2015</v>
      </c>
      <c r="D1075" s="3">
        <v>1</v>
      </c>
      <c r="E1075" s="3">
        <v>0</v>
      </c>
      <c r="F1075" s="3">
        <v>0</v>
      </c>
      <c r="G1075" s="3">
        <v>0</v>
      </c>
      <c r="H1075" s="3">
        <v>0</v>
      </c>
      <c r="I1075" s="12">
        <v>1</v>
      </c>
      <c r="J1075" s="3">
        <v>0</v>
      </c>
      <c r="K1075" s="3">
        <v>0</v>
      </c>
      <c r="L1075" s="3">
        <v>0</v>
      </c>
      <c r="M1075" s="3">
        <v>0</v>
      </c>
      <c r="N1075" s="3"/>
      <c r="O1075" s="2"/>
    </row>
    <row r="1076" spans="1:15" s="39" customFormat="1" x14ac:dyDescent="0.25">
      <c r="A1076" s="46" t="s">
        <v>2016</v>
      </c>
      <c r="B1076" s="47" t="s">
        <v>15</v>
      </c>
      <c r="C1076" s="46" t="s">
        <v>2017</v>
      </c>
      <c r="D1076" s="3">
        <v>1</v>
      </c>
      <c r="E1076" s="3">
        <v>0</v>
      </c>
      <c r="F1076" s="3">
        <v>0</v>
      </c>
      <c r="G1076" s="3">
        <v>0</v>
      </c>
      <c r="H1076" s="3">
        <v>0</v>
      </c>
      <c r="I1076" s="12">
        <v>1</v>
      </c>
      <c r="J1076" s="3">
        <v>0</v>
      </c>
      <c r="K1076" s="3">
        <v>0</v>
      </c>
      <c r="L1076" s="3">
        <v>0</v>
      </c>
      <c r="M1076" s="3">
        <v>0</v>
      </c>
      <c r="N1076" s="3"/>
      <c r="O1076" s="2"/>
    </row>
    <row r="1077" spans="1:15" s="39" customFormat="1" x14ac:dyDescent="0.25">
      <c r="A1077" s="46" t="s">
        <v>2018</v>
      </c>
      <c r="B1077" s="47" t="s">
        <v>15</v>
      </c>
      <c r="C1077" s="46" t="s">
        <v>2019</v>
      </c>
      <c r="D1077" s="3">
        <v>1</v>
      </c>
      <c r="E1077" s="3">
        <v>0</v>
      </c>
      <c r="F1077" s="3">
        <v>0</v>
      </c>
      <c r="G1077" s="3">
        <v>0</v>
      </c>
      <c r="H1077" s="3">
        <v>0</v>
      </c>
      <c r="I1077" s="12">
        <v>1</v>
      </c>
      <c r="J1077" s="3">
        <v>0</v>
      </c>
      <c r="K1077" s="3">
        <v>0</v>
      </c>
      <c r="L1077" s="3">
        <v>0</v>
      </c>
      <c r="M1077" s="3">
        <v>0</v>
      </c>
      <c r="N1077" s="3"/>
      <c r="O1077" s="2"/>
    </row>
    <row r="1078" spans="1:15" s="39" customFormat="1" x14ac:dyDescent="0.25">
      <c r="A1078" s="46" t="s">
        <v>2020</v>
      </c>
      <c r="B1078" s="47" t="s">
        <v>408</v>
      </c>
      <c r="C1078" s="46" t="s">
        <v>964</v>
      </c>
      <c r="D1078" s="3">
        <v>1</v>
      </c>
      <c r="E1078" s="3">
        <v>0</v>
      </c>
      <c r="F1078" s="3">
        <v>0</v>
      </c>
      <c r="G1078" s="3">
        <v>0</v>
      </c>
      <c r="H1078" s="3">
        <v>0</v>
      </c>
      <c r="I1078" s="12">
        <v>1</v>
      </c>
      <c r="J1078" s="3">
        <v>0</v>
      </c>
      <c r="K1078" s="3">
        <v>0</v>
      </c>
      <c r="L1078" s="3">
        <v>0</v>
      </c>
      <c r="M1078" s="3">
        <v>0</v>
      </c>
      <c r="N1078" s="3"/>
      <c r="O1078" s="2"/>
    </row>
    <row r="1079" spans="1:15" s="39" customFormat="1" x14ac:dyDescent="0.25">
      <c r="A1079" s="46" t="s">
        <v>2021</v>
      </c>
      <c r="B1079" s="47" t="s">
        <v>408</v>
      </c>
      <c r="C1079" s="46" t="s">
        <v>722</v>
      </c>
      <c r="D1079" s="3">
        <v>1</v>
      </c>
      <c r="E1079" s="3">
        <v>0</v>
      </c>
      <c r="F1079" s="3">
        <v>0</v>
      </c>
      <c r="G1079" s="3">
        <v>0</v>
      </c>
      <c r="H1079" s="3">
        <v>0</v>
      </c>
      <c r="I1079" s="12">
        <v>1</v>
      </c>
      <c r="J1079" s="3">
        <v>0</v>
      </c>
      <c r="K1079" s="3">
        <v>0</v>
      </c>
      <c r="L1079" s="3">
        <v>0</v>
      </c>
      <c r="M1079" s="3">
        <v>0</v>
      </c>
      <c r="N1079" s="3"/>
      <c r="O1079" s="2"/>
    </row>
    <row r="1080" spans="1:15" s="39" customFormat="1" x14ac:dyDescent="0.25">
      <c r="A1080" s="46" t="s">
        <v>2022</v>
      </c>
      <c r="B1080" s="47" t="s">
        <v>15</v>
      </c>
      <c r="C1080" s="46" t="s">
        <v>2023</v>
      </c>
      <c r="D1080" s="3">
        <v>1</v>
      </c>
      <c r="E1080" s="3">
        <v>0</v>
      </c>
      <c r="F1080" s="3">
        <v>0</v>
      </c>
      <c r="G1080" s="3">
        <v>0</v>
      </c>
      <c r="H1080" s="3">
        <v>0</v>
      </c>
      <c r="I1080" s="12">
        <v>1</v>
      </c>
      <c r="J1080" s="3">
        <v>0</v>
      </c>
      <c r="K1080" s="3">
        <v>0</v>
      </c>
      <c r="L1080" s="3">
        <v>0</v>
      </c>
      <c r="M1080" s="3">
        <v>0</v>
      </c>
      <c r="N1080" s="3"/>
      <c r="O1080" s="2"/>
    </row>
    <row r="1081" spans="1:15" s="39" customFormat="1" x14ac:dyDescent="0.25">
      <c r="A1081" s="46" t="s">
        <v>2024</v>
      </c>
      <c r="B1081" s="47" t="s">
        <v>15</v>
      </c>
      <c r="C1081" s="46" t="s">
        <v>2025</v>
      </c>
      <c r="D1081" s="3">
        <v>1</v>
      </c>
      <c r="E1081" s="3">
        <v>0</v>
      </c>
      <c r="F1081" s="3">
        <v>0</v>
      </c>
      <c r="G1081" s="3">
        <v>0</v>
      </c>
      <c r="H1081" s="3">
        <v>0</v>
      </c>
      <c r="I1081" s="12">
        <v>1</v>
      </c>
      <c r="J1081" s="3">
        <v>0</v>
      </c>
      <c r="K1081" s="3">
        <v>0</v>
      </c>
      <c r="L1081" s="3">
        <v>0</v>
      </c>
      <c r="M1081" s="3">
        <v>0</v>
      </c>
      <c r="N1081" s="3"/>
      <c r="O1081" s="2"/>
    </row>
    <row r="1082" spans="1:15" s="39" customFormat="1" x14ac:dyDescent="0.25">
      <c r="A1082" s="46" t="s">
        <v>2026</v>
      </c>
      <c r="B1082" s="47" t="s">
        <v>68</v>
      </c>
      <c r="C1082" s="46" t="s">
        <v>2027</v>
      </c>
      <c r="D1082" s="3">
        <v>10</v>
      </c>
      <c r="E1082" s="3">
        <v>12</v>
      </c>
      <c r="F1082" s="3">
        <v>1</v>
      </c>
      <c r="G1082" s="3">
        <v>1</v>
      </c>
      <c r="H1082" s="3">
        <v>1</v>
      </c>
      <c r="I1082" s="12">
        <v>25</v>
      </c>
      <c r="J1082" s="3">
        <v>1</v>
      </c>
      <c r="K1082" s="3">
        <v>1</v>
      </c>
      <c r="L1082" s="3">
        <v>1</v>
      </c>
      <c r="M1082" s="3">
        <v>0</v>
      </c>
      <c r="N1082" s="3"/>
      <c r="O1082" s="2"/>
    </row>
    <row r="1083" spans="1:15" s="39" customFormat="1" x14ac:dyDescent="0.25">
      <c r="A1083" s="46" t="s">
        <v>2028</v>
      </c>
      <c r="B1083" s="47" t="s">
        <v>16</v>
      </c>
      <c r="C1083" s="46" t="s">
        <v>2029</v>
      </c>
      <c r="D1083" s="3">
        <v>1</v>
      </c>
      <c r="E1083" s="3">
        <v>0</v>
      </c>
      <c r="F1083" s="3">
        <v>0</v>
      </c>
      <c r="G1083" s="3">
        <v>1</v>
      </c>
      <c r="H1083" s="3">
        <v>1</v>
      </c>
      <c r="I1083" s="12">
        <v>3</v>
      </c>
      <c r="J1083" s="3">
        <v>1</v>
      </c>
      <c r="K1083" s="3">
        <v>0</v>
      </c>
      <c r="L1083" s="3">
        <v>1</v>
      </c>
      <c r="M1083" s="3">
        <v>0</v>
      </c>
      <c r="N1083" s="3"/>
      <c r="O1083" s="2"/>
    </row>
    <row r="1084" spans="1:15" s="39" customFormat="1" x14ac:dyDescent="0.25">
      <c r="A1084" s="46" t="s">
        <v>2030</v>
      </c>
      <c r="B1084" s="47" t="s">
        <v>15</v>
      </c>
      <c r="C1084" s="46" t="s">
        <v>2031</v>
      </c>
      <c r="D1084" s="3">
        <v>1</v>
      </c>
      <c r="E1084" s="3">
        <v>0</v>
      </c>
      <c r="F1084" s="3">
        <v>0</v>
      </c>
      <c r="G1084" s="3">
        <v>0</v>
      </c>
      <c r="H1084" s="3">
        <v>0</v>
      </c>
      <c r="I1084" s="12">
        <v>1</v>
      </c>
      <c r="J1084" s="3">
        <v>0</v>
      </c>
      <c r="K1084" s="3">
        <v>0</v>
      </c>
      <c r="L1084" s="3">
        <v>0</v>
      </c>
      <c r="M1084" s="3">
        <v>0</v>
      </c>
      <c r="N1084" s="3"/>
      <c r="O1084" s="2"/>
    </row>
    <row r="1085" spans="1:15" s="39" customFormat="1" x14ac:dyDescent="0.25">
      <c r="A1085" s="46" t="s">
        <v>2032</v>
      </c>
      <c r="B1085" s="47" t="s">
        <v>15</v>
      </c>
      <c r="C1085" s="46" t="s">
        <v>2033</v>
      </c>
      <c r="D1085" s="3">
        <v>1</v>
      </c>
      <c r="E1085" s="3">
        <v>0</v>
      </c>
      <c r="F1085" s="3">
        <v>0</v>
      </c>
      <c r="G1085" s="3">
        <v>0</v>
      </c>
      <c r="H1085" s="3">
        <v>0</v>
      </c>
      <c r="I1085" s="12">
        <v>1</v>
      </c>
      <c r="J1085" s="3">
        <v>0</v>
      </c>
      <c r="K1085" s="3">
        <v>0</v>
      </c>
      <c r="L1085" s="3">
        <v>0</v>
      </c>
      <c r="M1085" s="3">
        <v>0</v>
      </c>
      <c r="N1085" s="3"/>
      <c r="O1085" s="2"/>
    </row>
    <row r="1086" spans="1:15" s="39" customFormat="1" x14ac:dyDescent="0.25">
      <c r="A1086" s="46" t="s">
        <v>2034</v>
      </c>
      <c r="B1086" s="47" t="s">
        <v>16</v>
      </c>
      <c r="C1086" s="46" t="s">
        <v>837</v>
      </c>
      <c r="D1086" s="3">
        <v>2</v>
      </c>
      <c r="E1086" s="3">
        <v>0</v>
      </c>
      <c r="F1086" s="3">
        <v>0</v>
      </c>
      <c r="G1086" s="3">
        <v>1</v>
      </c>
      <c r="H1086" s="3">
        <v>0</v>
      </c>
      <c r="I1086" s="12">
        <v>3</v>
      </c>
      <c r="J1086" s="3">
        <v>1</v>
      </c>
      <c r="K1086" s="3">
        <v>0</v>
      </c>
      <c r="L1086" s="3">
        <v>1</v>
      </c>
      <c r="M1086" s="3">
        <v>0</v>
      </c>
      <c r="N1086" s="3"/>
      <c r="O1086" s="2"/>
    </row>
    <row r="1087" spans="1:15" s="39" customFormat="1" x14ac:dyDescent="0.25">
      <c r="A1087" s="46" t="s">
        <v>2035</v>
      </c>
      <c r="B1087" s="47" t="s">
        <v>17</v>
      </c>
      <c r="C1087" s="46" t="s">
        <v>2036</v>
      </c>
      <c r="D1087" s="3">
        <v>5</v>
      </c>
      <c r="E1087" s="3">
        <v>8</v>
      </c>
      <c r="F1087" s="3">
        <v>2</v>
      </c>
      <c r="G1087" s="3">
        <v>1</v>
      </c>
      <c r="H1087" s="3">
        <v>2</v>
      </c>
      <c r="I1087" s="12">
        <v>18</v>
      </c>
      <c r="J1087" s="3">
        <v>1</v>
      </c>
      <c r="K1087" s="3">
        <v>1</v>
      </c>
      <c r="L1087" s="3">
        <v>1</v>
      </c>
      <c r="M1087" s="3">
        <v>0</v>
      </c>
      <c r="N1087" s="3"/>
      <c r="O1087" s="2"/>
    </row>
    <row r="1088" spans="1:15" s="39" customFormat="1" x14ac:dyDescent="0.25">
      <c r="A1088" s="46" t="s">
        <v>2037</v>
      </c>
      <c r="B1088" s="47" t="s">
        <v>15</v>
      </c>
      <c r="C1088" s="46" t="s">
        <v>1450</v>
      </c>
      <c r="D1088" s="3">
        <v>1</v>
      </c>
      <c r="E1088" s="3">
        <v>0</v>
      </c>
      <c r="F1088" s="3">
        <v>0</v>
      </c>
      <c r="G1088" s="3">
        <v>0</v>
      </c>
      <c r="H1088" s="3">
        <v>0</v>
      </c>
      <c r="I1088" s="12">
        <v>1</v>
      </c>
      <c r="J1088" s="3">
        <v>0</v>
      </c>
      <c r="K1088" s="3">
        <v>0</v>
      </c>
      <c r="L1088" s="3">
        <v>0</v>
      </c>
      <c r="M1088" s="3">
        <v>0</v>
      </c>
      <c r="N1088" s="3"/>
      <c r="O1088" s="2"/>
    </row>
    <row r="1089" spans="1:15" s="39" customFormat="1" x14ac:dyDescent="0.25">
      <c r="A1089" s="46" t="s">
        <v>2038</v>
      </c>
      <c r="B1089" s="47" t="s">
        <v>16</v>
      </c>
      <c r="C1089" s="46" t="s">
        <v>2039</v>
      </c>
      <c r="D1089" s="3">
        <v>1</v>
      </c>
      <c r="E1089" s="3">
        <v>0</v>
      </c>
      <c r="F1089" s="3">
        <v>0</v>
      </c>
      <c r="G1089" s="3">
        <v>1</v>
      </c>
      <c r="H1089" s="3">
        <v>0</v>
      </c>
      <c r="I1089" s="12">
        <v>2</v>
      </c>
      <c r="J1089" s="3">
        <v>0</v>
      </c>
      <c r="K1089" s="3">
        <v>0</v>
      </c>
      <c r="L1089" s="3">
        <v>1</v>
      </c>
      <c r="M1089" s="3">
        <v>0</v>
      </c>
      <c r="N1089" s="3"/>
      <c r="O1089" s="2"/>
    </row>
    <row r="1090" spans="1:15" s="39" customFormat="1" x14ac:dyDescent="0.25">
      <c r="A1090" s="46" t="s">
        <v>2040</v>
      </c>
      <c r="B1090" s="47" t="s">
        <v>15</v>
      </c>
      <c r="C1090" s="46" t="s">
        <v>2041</v>
      </c>
      <c r="D1090" s="3">
        <v>1</v>
      </c>
      <c r="E1090" s="3">
        <v>0</v>
      </c>
      <c r="F1090" s="3">
        <v>0</v>
      </c>
      <c r="G1090" s="3">
        <v>0</v>
      </c>
      <c r="H1090" s="3">
        <v>0</v>
      </c>
      <c r="I1090" s="12">
        <v>1</v>
      </c>
      <c r="J1090" s="3">
        <v>0</v>
      </c>
      <c r="K1090" s="3">
        <v>0</v>
      </c>
      <c r="L1090" s="3">
        <v>0</v>
      </c>
      <c r="M1090" s="3">
        <v>0</v>
      </c>
      <c r="N1090" s="3"/>
      <c r="O1090" s="2"/>
    </row>
    <row r="1091" spans="1:15" s="39" customFormat="1" x14ac:dyDescent="0.25">
      <c r="A1091" s="46" t="s">
        <v>2042</v>
      </c>
      <c r="B1091" s="47" t="s">
        <v>17</v>
      </c>
      <c r="C1091" s="46" t="s">
        <v>513</v>
      </c>
      <c r="D1091" s="3">
        <v>5</v>
      </c>
      <c r="E1091" s="3">
        <v>9</v>
      </c>
      <c r="F1091" s="3">
        <v>2</v>
      </c>
      <c r="G1091" s="3">
        <v>1</v>
      </c>
      <c r="H1091" s="3">
        <v>1</v>
      </c>
      <c r="I1091" s="12">
        <v>18</v>
      </c>
      <c r="J1091" s="3">
        <v>1</v>
      </c>
      <c r="K1091" s="3">
        <v>1</v>
      </c>
      <c r="L1091" s="3">
        <v>1</v>
      </c>
      <c r="M1091" s="3">
        <v>0</v>
      </c>
      <c r="N1091" s="3"/>
      <c r="O1091" s="2"/>
    </row>
    <row r="1092" spans="1:15" s="39" customFormat="1" x14ac:dyDescent="0.25">
      <c r="A1092" s="46" t="s">
        <v>2043</v>
      </c>
      <c r="B1092" s="47" t="s">
        <v>15</v>
      </c>
      <c r="C1092" s="46" t="s">
        <v>2044</v>
      </c>
      <c r="D1092" s="3">
        <v>1</v>
      </c>
      <c r="E1092" s="3">
        <v>0</v>
      </c>
      <c r="F1092" s="3">
        <v>0</v>
      </c>
      <c r="G1092" s="3">
        <v>0</v>
      </c>
      <c r="H1092" s="3">
        <v>0</v>
      </c>
      <c r="I1092" s="12">
        <v>1</v>
      </c>
      <c r="J1092" s="3">
        <v>0</v>
      </c>
      <c r="K1092" s="3">
        <v>0</v>
      </c>
      <c r="L1092" s="3">
        <v>0</v>
      </c>
      <c r="M1092" s="3">
        <v>0</v>
      </c>
      <c r="N1092" s="3"/>
      <c r="O1092" s="2"/>
    </row>
    <row r="1093" spans="1:15" s="39" customFormat="1" x14ac:dyDescent="0.25">
      <c r="A1093" s="46" t="s">
        <v>2045</v>
      </c>
      <c r="B1093" s="47" t="s">
        <v>15</v>
      </c>
      <c r="C1093" s="46" t="s">
        <v>2046</v>
      </c>
      <c r="D1093" s="3">
        <v>1</v>
      </c>
      <c r="E1093" s="3">
        <v>0</v>
      </c>
      <c r="F1093" s="3">
        <v>0</v>
      </c>
      <c r="G1093" s="3">
        <v>0</v>
      </c>
      <c r="H1093" s="3">
        <v>0</v>
      </c>
      <c r="I1093" s="12">
        <v>1</v>
      </c>
      <c r="J1093" s="3">
        <v>0</v>
      </c>
      <c r="K1093" s="3">
        <v>0</v>
      </c>
      <c r="L1093" s="3">
        <v>0</v>
      </c>
      <c r="M1093" s="3">
        <v>0</v>
      </c>
      <c r="N1093" s="3"/>
      <c r="O1093" s="2"/>
    </row>
    <row r="1094" spans="1:15" s="39" customFormat="1" x14ac:dyDescent="0.25">
      <c r="A1094" s="46" t="s">
        <v>2047</v>
      </c>
      <c r="B1094" s="47" t="s">
        <v>16</v>
      </c>
      <c r="C1094" s="46" t="s">
        <v>2048</v>
      </c>
      <c r="D1094" s="3">
        <v>2</v>
      </c>
      <c r="E1094" s="3">
        <v>0</v>
      </c>
      <c r="F1094" s="3">
        <v>0</v>
      </c>
      <c r="G1094" s="3">
        <v>1</v>
      </c>
      <c r="H1094" s="3">
        <v>0</v>
      </c>
      <c r="I1094" s="12">
        <v>3</v>
      </c>
      <c r="J1094" s="3">
        <v>1</v>
      </c>
      <c r="K1094" s="3">
        <v>0</v>
      </c>
      <c r="L1094" s="3">
        <v>1</v>
      </c>
      <c r="M1094" s="3">
        <v>0</v>
      </c>
      <c r="N1094" s="3"/>
      <c r="O1094" s="2"/>
    </row>
    <row r="1095" spans="1:15" s="39" customFormat="1" x14ac:dyDescent="0.25">
      <c r="A1095" s="46" t="s">
        <v>2049</v>
      </c>
      <c r="B1095" s="47" t="s">
        <v>15</v>
      </c>
      <c r="C1095" s="46" t="s">
        <v>2050</v>
      </c>
      <c r="D1095" s="3">
        <v>1</v>
      </c>
      <c r="E1095" s="3">
        <v>0</v>
      </c>
      <c r="F1095" s="3">
        <v>0</v>
      </c>
      <c r="G1095" s="3">
        <v>0</v>
      </c>
      <c r="H1095" s="3">
        <v>0</v>
      </c>
      <c r="I1095" s="12">
        <v>1</v>
      </c>
      <c r="J1095" s="3">
        <v>0</v>
      </c>
      <c r="K1095" s="3">
        <v>0</v>
      </c>
      <c r="L1095" s="3">
        <v>0</v>
      </c>
      <c r="M1095" s="3">
        <v>0</v>
      </c>
      <c r="N1095" s="3"/>
      <c r="O1095" s="2"/>
    </row>
    <row r="1096" spans="1:15" s="39" customFormat="1" x14ac:dyDescent="0.25">
      <c r="A1096" s="46" t="s">
        <v>2051</v>
      </c>
      <c r="B1096" s="47" t="s">
        <v>16</v>
      </c>
      <c r="C1096" s="46" t="s">
        <v>2052</v>
      </c>
      <c r="D1096" s="3">
        <v>1</v>
      </c>
      <c r="E1096" s="3">
        <v>0</v>
      </c>
      <c r="F1096" s="3">
        <v>0</v>
      </c>
      <c r="G1096" s="3">
        <v>0</v>
      </c>
      <c r="H1096" s="3">
        <v>0</v>
      </c>
      <c r="I1096" s="12">
        <v>1</v>
      </c>
      <c r="J1096" s="3">
        <v>0</v>
      </c>
      <c r="K1096" s="3">
        <v>0</v>
      </c>
      <c r="L1096" s="3">
        <v>0</v>
      </c>
      <c r="M1096" s="3">
        <v>0</v>
      </c>
      <c r="N1096" s="3"/>
      <c r="O1096" s="2"/>
    </row>
    <row r="1097" spans="1:15" s="39" customFormat="1" x14ac:dyDescent="0.25">
      <c r="A1097" s="46" t="s">
        <v>2053</v>
      </c>
      <c r="B1097" s="47" t="s">
        <v>15</v>
      </c>
      <c r="C1097" s="46" t="s">
        <v>2054</v>
      </c>
      <c r="D1097" s="3">
        <v>1</v>
      </c>
      <c r="E1097" s="3">
        <v>0</v>
      </c>
      <c r="F1097" s="3">
        <v>0</v>
      </c>
      <c r="G1097" s="3">
        <v>0</v>
      </c>
      <c r="H1097" s="3">
        <v>0</v>
      </c>
      <c r="I1097" s="12">
        <v>1</v>
      </c>
      <c r="J1097" s="3">
        <v>0</v>
      </c>
      <c r="K1097" s="3">
        <v>0</v>
      </c>
      <c r="L1097" s="3">
        <v>0</v>
      </c>
      <c r="M1097" s="3">
        <v>0</v>
      </c>
      <c r="N1097" s="3"/>
      <c r="O1097" s="2"/>
    </row>
    <row r="1098" spans="1:15" s="39" customFormat="1" x14ac:dyDescent="0.25">
      <c r="A1098" s="46" t="s">
        <v>2055</v>
      </c>
      <c r="B1098" s="47" t="s">
        <v>15</v>
      </c>
      <c r="C1098" s="46" t="s">
        <v>2056</v>
      </c>
      <c r="D1098" s="3">
        <v>1</v>
      </c>
      <c r="E1098" s="3">
        <v>0</v>
      </c>
      <c r="F1098" s="3">
        <v>0</v>
      </c>
      <c r="G1098" s="3">
        <v>0</v>
      </c>
      <c r="H1098" s="3">
        <v>0</v>
      </c>
      <c r="I1098" s="12">
        <v>1</v>
      </c>
      <c r="J1098" s="3">
        <v>0</v>
      </c>
      <c r="K1098" s="3">
        <v>0</v>
      </c>
      <c r="L1098" s="3">
        <v>0</v>
      </c>
      <c r="M1098" s="3">
        <v>0</v>
      </c>
      <c r="N1098" s="3"/>
      <c r="O1098" s="2"/>
    </row>
    <row r="1099" spans="1:15" s="39" customFormat="1" x14ac:dyDescent="0.25">
      <c r="A1099" s="46" t="s">
        <v>2057</v>
      </c>
      <c r="B1099" s="47" t="s">
        <v>16</v>
      </c>
      <c r="C1099" s="46" t="s">
        <v>2058</v>
      </c>
      <c r="D1099" s="3">
        <v>2</v>
      </c>
      <c r="E1099" s="3">
        <v>1</v>
      </c>
      <c r="F1099" s="3">
        <v>0</v>
      </c>
      <c r="G1099" s="3">
        <v>0</v>
      </c>
      <c r="H1099" s="3">
        <v>1</v>
      </c>
      <c r="I1099" s="12">
        <v>4</v>
      </c>
      <c r="J1099" s="3">
        <v>1</v>
      </c>
      <c r="K1099" s="3">
        <v>0</v>
      </c>
      <c r="L1099" s="3">
        <v>0</v>
      </c>
      <c r="M1099" s="3">
        <v>0</v>
      </c>
      <c r="N1099" s="3"/>
      <c r="O1099" s="2"/>
    </row>
    <row r="1100" spans="1:15" s="39" customFormat="1" x14ac:dyDescent="0.25">
      <c r="A1100" s="46" t="s">
        <v>2059</v>
      </c>
      <c r="B1100" s="47" t="s">
        <v>16</v>
      </c>
      <c r="C1100" s="46" t="s">
        <v>2060</v>
      </c>
      <c r="D1100" s="3">
        <v>2</v>
      </c>
      <c r="E1100" s="3">
        <v>1</v>
      </c>
      <c r="F1100" s="3">
        <v>0</v>
      </c>
      <c r="G1100" s="3">
        <v>1</v>
      </c>
      <c r="H1100" s="3">
        <v>1</v>
      </c>
      <c r="I1100" s="12">
        <v>5</v>
      </c>
      <c r="J1100" s="3">
        <v>1</v>
      </c>
      <c r="K1100" s="3">
        <v>0</v>
      </c>
      <c r="L1100" s="3">
        <v>1</v>
      </c>
      <c r="M1100" s="3">
        <v>0</v>
      </c>
      <c r="N1100" s="3"/>
      <c r="O1100" s="2"/>
    </row>
    <row r="1101" spans="1:15" s="39" customFormat="1" x14ac:dyDescent="0.25">
      <c r="A1101" s="46" t="s">
        <v>2061</v>
      </c>
      <c r="B1101" s="47" t="s">
        <v>15</v>
      </c>
      <c r="C1101" s="46" t="s">
        <v>2062</v>
      </c>
      <c r="D1101" s="3">
        <v>1</v>
      </c>
      <c r="E1101" s="3">
        <v>0</v>
      </c>
      <c r="F1101" s="3">
        <v>0</v>
      </c>
      <c r="G1101" s="3">
        <v>0</v>
      </c>
      <c r="H1101" s="3">
        <v>0</v>
      </c>
      <c r="I1101" s="12">
        <v>1</v>
      </c>
      <c r="J1101" s="3">
        <v>0</v>
      </c>
      <c r="K1101" s="3">
        <v>0</v>
      </c>
      <c r="L1101" s="3">
        <v>0</v>
      </c>
      <c r="M1101" s="3">
        <v>0</v>
      </c>
      <c r="N1101" s="3"/>
      <c r="O1101" s="2"/>
    </row>
    <row r="1102" spans="1:15" s="39" customFormat="1" x14ac:dyDescent="0.25">
      <c r="A1102" s="46" t="s">
        <v>2063</v>
      </c>
      <c r="B1102" s="47" t="s">
        <v>16</v>
      </c>
      <c r="C1102" s="46" t="s">
        <v>2064</v>
      </c>
      <c r="D1102" s="3">
        <v>2</v>
      </c>
      <c r="E1102" s="3">
        <v>0</v>
      </c>
      <c r="F1102" s="3">
        <v>0</v>
      </c>
      <c r="G1102" s="3">
        <v>1</v>
      </c>
      <c r="H1102" s="3">
        <v>0</v>
      </c>
      <c r="I1102" s="12">
        <v>3</v>
      </c>
      <c r="J1102" s="3">
        <v>1</v>
      </c>
      <c r="K1102" s="3">
        <v>0</v>
      </c>
      <c r="L1102" s="3">
        <v>1</v>
      </c>
      <c r="M1102" s="3">
        <v>0</v>
      </c>
      <c r="N1102" s="3"/>
      <c r="O1102" s="2"/>
    </row>
    <row r="1103" spans="1:15" s="39" customFormat="1" x14ac:dyDescent="0.25">
      <c r="A1103" s="46" t="s">
        <v>2065</v>
      </c>
      <c r="B1103" s="47" t="s">
        <v>15</v>
      </c>
      <c r="C1103" s="46" t="s">
        <v>2066</v>
      </c>
      <c r="D1103" s="3">
        <v>1</v>
      </c>
      <c r="E1103" s="3">
        <v>0</v>
      </c>
      <c r="F1103" s="3">
        <v>0</v>
      </c>
      <c r="G1103" s="3">
        <v>0</v>
      </c>
      <c r="H1103" s="3">
        <v>0</v>
      </c>
      <c r="I1103" s="12">
        <v>1</v>
      </c>
      <c r="J1103" s="3">
        <v>0</v>
      </c>
      <c r="K1103" s="3">
        <v>0</v>
      </c>
      <c r="L1103" s="3">
        <v>0</v>
      </c>
      <c r="M1103" s="3">
        <v>0</v>
      </c>
      <c r="N1103" s="3"/>
      <c r="O1103" s="2"/>
    </row>
    <row r="1104" spans="1:15" s="39" customFormat="1" x14ac:dyDescent="0.25">
      <c r="A1104" s="46" t="s">
        <v>2067</v>
      </c>
      <c r="B1104" s="47" t="s">
        <v>15</v>
      </c>
      <c r="C1104" s="46" t="s">
        <v>1501</v>
      </c>
      <c r="D1104" s="3">
        <v>1</v>
      </c>
      <c r="E1104" s="3">
        <v>0</v>
      </c>
      <c r="F1104" s="3">
        <v>0</v>
      </c>
      <c r="G1104" s="3">
        <v>0</v>
      </c>
      <c r="H1104" s="3">
        <v>0</v>
      </c>
      <c r="I1104" s="12">
        <v>1</v>
      </c>
      <c r="J1104" s="3">
        <v>0</v>
      </c>
      <c r="K1104" s="3">
        <v>0</v>
      </c>
      <c r="L1104" s="3">
        <v>0</v>
      </c>
      <c r="M1104" s="3">
        <v>0</v>
      </c>
      <c r="N1104" s="3"/>
      <c r="O1104" s="2"/>
    </row>
    <row r="1105" spans="1:15" s="39" customFormat="1" x14ac:dyDescent="0.25">
      <c r="A1105" s="46" t="s">
        <v>2068</v>
      </c>
      <c r="B1105" s="47" t="s">
        <v>17</v>
      </c>
      <c r="C1105" s="46" t="s">
        <v>2069</v>
      </c>
      <c r="D1105" s="3">
        <v>4</v>
      </c>
      <c r="E1105" s="3">
        <v>9</v>
      </c>
      <c r="F1105" s="3">
        <v>3</v>
      </c>
      <c r="G1105" s="3">
        <v>1</v>
      </c>
      <c r="H1105" s="3">
        <v>0</v>
      </c>
      <c r="I1105" s="12">
        <v>17</v>
      </c>
      <c r="J1105" s="3">
        <v>1</v>
      </c>
      <c r="K1105" s="3">
        <v>1</v>
      </c>
      <c r="L1105" s="3">
        <v>1</v>
      </c>
      <c r="M1105" s="3">
        <v>0</v>
      </c>
      <c r="N1105" s="3"/>
      <c r="O1105" s="2"/>
    </row>
    <row r="1106" spans="1:15" s="39" customFormat="1" x14ac:dyDescent="0.25">
      <c r="A1106" s="46" t="s">
        <v>2070</v>
      </c>
      <c r="B1106" s="47" t="s">
        <v>16</v>
      </c>
      <c r="C1106" s="46" t="s">
        <v>2071</v>
      </c>
      <c r="D1106" s="3">
        <v>1</v>
      </c>
      <c r="E1106" s="3">
        <v>0</v>
      </c>
      <c r="F1106" s="3">
        <v>0</v>
      </c>
      <c r="G1106" s="3">
        <v>0</v>
      </c>
      <c r="H1106" s="3">
        <v>0</v>
      </c>
      <c r="I1106" s="12">
        <v>1</v>
      </c>
      <c r="J1106" s="3">
        <v>0</v>
      </c>
      <c r="K1106" s="3">
        <v>0</v>
      </c>
      <c r="L1106" s="3">
        <v>0</v>
      </c>
      <c r="M1106" s="3">
        <v>0</v>
      </c>
      <c r="N1106" s="3"/>
      <c r="O1106" s="2"/>
    </row>
    <row r="1107" spans="1:15" s="39" customFormat="1" x14ac:dyDescent="0.25">
      <c r="A1107" s="46" t="s">
        <v>2072</v>
      </c>
      <c r="B1107" s="47" t="s">
        <v>15</v>
      </c>
      <c r="C1107" s="46" t="s">
        <v>2073</v>
      </c>
      <c r="D1107" s="3">
        <v>1</v>
      </c>
      <c r="E1107" s="3">
        <v>0</v>
      </c>
      <c r="F1107" s="3">
        <v>0</v>
      </c>
      <c r="G1107" s="3">
        <v>0</v>
      </c>
      <c r="H1107" s="3">
        <v>0</v>
      </c>
      <c r="I1107" s="12">
        <v>1</v>
      </c>
      <c r="J1107" s="3">
        <v>0</v>
      </c>
      <c r="K1107" s="3">
        <v>0</v>
      </c>
      <c r="L1107" s="3">
        <v>0</v>
      </c>
      <c r="M1107" s="3">
        <v>0</v>
      </c>
      <c r="N1107" s="3"/>
      <c r="O1107" s="2"/>
    </row>
    <row r="1108" spans="1:15" s="39" customFormat="1" x14ac:dyDescent="0.25">
      <c r="A1108" s="46" t="s">
        <v>2074</v>
      </c>
      <c r="B1108" s="47" t="s">
        <v>15</v>
      </c>
      <c r="C1108" s="46" t="s">
        <v>2075</v>
      </c>
      <c r="D1108" s="3">
        <v>1</v>
      </c>
      <c r="E1108" s="3">
        <v>0</v>
      </c>
      <c r="F1108" s="3">
        <v>0</v>
      </c>
      <c r="G1108" s="3">
        <v>0</v>
      </c>
      <c r="H1108" s="3">
        <v>0</v>
      </c>
      <c r="I1108" s="12">
        <v>1</v>
      </c>
      <c r="J1108" s="3">
        <v>0</v>
      </c>
      <c r="K1108" s="3">
        <v>0</v>
      </c>
      <c r="L1108" s="3">
        <v>0</v>
      </c>
      <c r="M1108" s="3">
        <v>0</v>
      </c>
      <c r="N1108" s="3"/>
      <c r="O1108" s="2"/>
    </row>
    <row r="1109" spans="1:15" s="39" customFormat="1" x14ac:dyDescent="0.25">
      <c r="A1109" s="46" t="s">
        <v>2076</v>
      </c>
      <c r="B1109" s="47" t="s">
        <v>15</v>
      </c>
      <c r="C1109" s="46" t="s">
        <v>2077</v>
      </c>
      <c r="D1109" s="3">
        <v>1</v>
      </c>
      <c r="E1109" s="3">
        <v>0</v>
      </c>
      <c r="F1109" s="3">
        <v>0</v>
      </c>
      <c r="G1109" s="3">
        <v>0</v>
      </c>
      <c r="H1109" s="3">
        <v>0</v>
      </c>
      <c r="I1109" s="12">
        <v>1</v>
      </c>
      <c r="J1109" s="3">
        <v>0</v>
      </c>
      <c r="K1109" s="3">
        <v>0</v>
      </c>
      <c r="L1109" s="3">
        <v>0</v>
      </c>
      <c r="M1109" s="3">
        <v>0</v>
      </c>
      <c r="N1109" s="3"/>
      <c r="O1109" s="2"/>
    </row>
    <row r="1110" spans="1:15" s="39" customFormat="1" x14ac:dyDescent="0.25">
      <c r="A1110" s="46" t="s">
        <v>2078</v>
      </c>
      <c r="B1110" s="47" t="s">
        <v>16</v>
      </c>
      <c r="C1110" s="46" t="s">
        <v>2079</v>
      </c>
      <c r="D1110" s="3">
        <v>1</v>
      </c>
      <c r="E1110" s="3">
        <v>0</v>
      </c>
      <c r="F1110" s="3">
        <v>0</v>
      </c>
      <c r="G1110" s="3">
        <v>0</v>
      </c>
      <c r="H1110" s="3">
        <v>0</v>
      </c>
      <c r="I1110" s="12">
        <v>1</v>
      </c>
      <c r="J1110" s="3">
        <v>0</v>
      </c>
      <c r="K1110" s="3">
        <v>0</v>
      </c>
      <c r="L1110" s="3">
        <v>0</v>
      </c>
      <c r="M1110" s="3">
        <v>0</v>
      </c>
      <c r="N1110" s="3"/>
      <c r="O1110" s="2"/>
    </row>
    <row r="1111" spans="1:15" s="39" customFormat="1" x14ac:dyDescent="0.25">
      <c r="A1111" s="46" t="s">
        <v>2080</v>
      </c>
      <c r="B1111" s="47" t="s">
        <v>16</v>
      </c>
      <c r="C1111" s="46" t="s">
        <v>2081</v>
      </c>
      <c r="D1111" s="3">
        <v>1</v>
      </c>
      <c r="E1111" s="3">
        <v>0</v>
      </c>
      <c r="F1111" s="3">
        <v>0</v>
      </c>
      <c r="G1111" s="3">
        <v>0</v>
      </c>
      <c r="H1111" s="3">
        <v>0</v>
      </c>
      <c r="I1111" s="12">
        <v>1</v>
      </c>
      <c r="J1111" s="3">
        <v>0</v>
      </c>
      <c r="K1111" s="3">
        <v>0</v>
      </c>
      <c r="L1111" s="3">
        <v>0</v>
      </c>
      <c r="M1111" s="3">
        <v>0</v>
      </c>
      <c r="N1111" s="3"/>
      <c r="O1111" s="2"/>
    </row>
    <row r="1112" spans="1:15" s="39" customFormat="1" x14ac:dyDescent="0.25">
      <c r="A1112" s="46" t="s">
        <v>2082</v>
      </c>
      <c r="B1112" s="47" t="s">
        <v>15</v>
      </c>
      <c r="C1112" s="46" t="s">
        <v>2083</v>
      </c>
      <c r="D1112" s="3">
        <v>1</v>
      </c>
      <c r="E1112" s="3">
        <v>0</v>
      </c>
      <c r="F1112" s="3">
        <v>0</v>
      </c>
      <c r="G1112" s="3">
        <v>0</v>
      </c>
      <c r="H1112" s="3">
        <v>0</v>
      </c>
      <c r="I1112" s="12">
        <v>1</v>
      </c>
      <c r="J1112" s="3">
        <v>0</v>
      </c>
      <c r="K1112" s="3">
        <v>0</v>
      </c>
      <c r="L1112" s="3">
        <v>0</v>
      </c>
      <c r="M1112" s="3">
        <v>0</v>
      </c>
      <c r="N1112" s="3"/>
      <c r="O1112" s="2"/>
    </row>
    <row r="1113" spans="1:15" s="39" customFormat="1" x14ac:dyDescent="0.25">
      <c r="A1113" s="46" t="s">
        <v>2084</v>
      </c>
      <c r="B1113" s="47" t="s">
        <v>16</v>
      </c>
      <c r="C1113" s="46" t="s">
        <v>2085</v>
      </c>
      <c r="D1113" s="3">
        <v>1</v>
      </c>
      <c r="E1113" s="3">
        <v>0</v>
      </c>
      <c r="F1113" s="3">
        <v>0</v>
      </c>
      <c r="G1113" s="3">
        <v>1</v>
      </c>
      <c r="H1113" s="3">
        <v>0</v>
      </c>
      <c r="I1113" s="12">
        <v>2</v>
      </c>
      <c r="J1113" s="3">
        <v>0</v>
      </c>
      <c r="K1113" s="3">
        <v>0</v>
      </c>
      <c r="L1113" s="3">
        <v>1</v>
      </c>
      <c r="M1113" s="3">
        <v>0</v>
      </c>
      <c r="N1113" s="3"/>
      <c r="O1113" s="2"/>
    </row>
    <row r="1114" spans="1:15" s="39" customFormat="1" x14ac:dyDescent="0.25">
      <c r="A1114" s="46" t="s">
        <v>2086</v>
      </c>
      <c r="B1114" s="47" t="s">
        <v>15</v>
      </c>
      <c r="C1114" s="46" t="s">
        <v>2087</v>
      </c>
      <c r="D1114" s="3">
        <v>1</v>
      </c>
      <c r="E1114" s="3">
        <v>0</v>
      </c>
      <c r="F1114" s="3">
        <v>0</v>
      </c>
      <c r="G1114" s="3">
        <v>0</v>
      </c>
      <c r="H1114" s="3">
        <v>0</v>
      </c>
      <c r="I1114" s="12">
        <v>1</v>
      </c>
      <c r="J1114" s="3">
        <v>0</v>
      </c>
      <c r="K1114" s="3">
        <v>0</v>
      </c>
      <c r="L1114" s="3">
        <v>0</v>
      </c>
      <c r="M1114" s="3">
        <v>0</v>
      </c>
      <c r="N1114" s="3"/>
      <c r="O1114" s="2"/>
    </row>
    <row r="1115" spans="1:15" s="39" customFormat="1" x14ac:dyDescent="0.25">
      <c r="A1115" s="46" t="s">
        <v>2088</v>
      </c>
      <c r="B1115" s="47" t="s">
        <v>16</v>
      </c>
      <c r="C1115" s="46" t="s">
        <v>2089</v>
      </c>
      <c r="D1115" s="3">
        <v>3</v>
      </c>
      <c r="E1115" s="3">
        <v>0</v>
      </c>
      <c r="F1115" s="3">
        <v>0</v>
      </c>
      <c r="G1115" s="3">
        <v>1</v>
      </c>
      <c r="H1115" s="3">
        <v>0</v>
      </c>
      <c r="I1115" s="12">
        <v>4</v>
      </c>
      <c r="J1115" s="3">
        <v>1</v>
      </c>
      <c r="K1115" s="3">
        <v>0</v>
      </c>
      <c r="L1115" s="3">
        <v>1</v>
      </c>
      <c r="M1115" s="3">
        <v>0</v>
      </c>
      <c r="N1115" s="3"/>
      <c r="O1115" s="2"/>
    </row>
    <row r="1116" spans="1:15" s="39" customFormat="1" x14ac:dyDescent="0.25">
      <c r="A1116" s="46" t="s">
        <v>2090</v>
      </c>
      <c r="B1116" s="47" t="s">
        <v>16</v>
      </c>
      <c r="C1116" s="46" t="s">
        <v>2091</v>
      </c>
      <c r="D1116" s="3">
        <v>1</v>
      </c>
      <c r="E1116" s="3">
        <v>0</v>
      </c>
      <c r="F1116" s="3">
        <v>0</v>
      </c>
      <c r="G1116" s="3">
        <v>0</v>
      </c>
      <c r="H1116" s="3">
        <v>1</v>
      </c>
      <c r="I1116" s="12">
        <v>2</v>
      </c>
      <c r="J1116" s="3">
        <v>1</v>
      </c>
      <c r="K1116" s="3">
        <v>0</v>
      </c>
      <c r="L1116" s="3">
        <v>0</v>
      </c>
      <c r="M1116" s="3">
        <v>0</v>
      </c>
      <c r="N1116" s="3"/>
      <c r="O1116" s="2"/>
    </row>
    <row r="1117" spans="1:15" s="39" customFormat="1" x14ac:dyDescent="0.25">
      <c r="A1117" s="46" t="s">
        <v>2092</v>
      </c>
      <c r="B1117" s="47" t="s">
        <v>17</v>
      </c>
      <c r="C1117" s="46" t="s">
        <v>2093</v>
      </c>
      <c r="D1117" s="3">
        <v>3</v>
      </c>
      <c r="E1117" s="3">
        <v>7</v>
      </c>
      <c r="F1117" s="3">
        <v>1</v>
      </c>
      <c r="G1117" s="3">
        <v>1</v>
      </c>
      <c r="H1117" s="3">
        <v>0</v>
      </c>
      <c r="I1117" s="12">
        <v>12</v>
      </c>
      <c r="J1117" s="3">
        <v>1</v>
      </c>
      <c r="K1117" s="3">
        <v>1</v>
      </c>
      <c r="L1117" s="3">
        <v>1</v>
      </c>
      <c r="M1117" s="3">
        <v>0</v>
      </c>
      <c r="N1117" s="3"/>
      <c r="O1117" s="2"/>
    </row>
    <row r="1118" spans="1:15" s="39" customFormat="1" x14ac:dyDescent="0.25">
      <c r="A1118" s="46" t="s">
        <v>2094</v>
      </c>
      <c r="B1118" s="47" t="s">
        <v>15</v>
      </c>
      <c r="C1118" s="46" t="s">
        <v>2095</v>
      </c>
      <c r="D1118" s="3">
        <v>1</v>
      </c>
      <c r="E1118" s="3">
        <v>0</v>
      </c>
      <c r="F1118" s="3">
        <v>0</v>
      </c>
      <c r="G1118" s="3">
        <v>0</v>
      </c>
      <c r="H1118" s="3">
        <v>0</v>
      </c>
      <c r="I1118" s="12">
        <v>1</v>
      </c>
      <c r="J1118" s="3">
        <v>0</v>
      </c>
      <c r="K1118" s="3">
        <v>0</v>
      </c>
      <c r="L1118" s="3">
        <v>0</v>
      </c>
      <c r="M1118" s="3">
        <v>0</v>
      </c>
      <c r="N1118" s="3"/>
      <c r="O1118" s="2"/>
    </row>
    <row r="1119" spans="1:15" s="39" customFormat="1" x14ac:dyDescent="0.25">
      <c r="A1119" s="46" t="s">
        <v>2096</v>
      </c>
      <c r="B1119" s="47" t="s">
        <v>15</v>
      </c>
      <c r="C1119" s="46" t="s">
        <v>2097</v>
      </c>
      <c r="D1119" s="3">
        <v>1</v>
      </c>
      <c r="E1119" s="3">
        <v>0</v>
      </c>
      <c r="F1119" s="3">
        <v>0</v>
      </c>
      <c r="G1119" s="3">
        <v>0</v>
      </c>
      <c r="H1119" s="3">
        <v>0</v>
      </c>
      <c r="I1119" s="12">
        <v>1</v>
      </c>
      <c r="J1119" s="3">
        <v>0</v>
      </c>
      <c r="K1119" s="3">
        <v>0</v>
      </c>
      <c r="L1119" s="3">
        <v>0</v>
      </c>
      <c r="M1119" s="3">
        <v>0</v>
      </c>
      <c r="N1119" s="3"/>
      <c r="O1119" s="2"/>
    </row>
    <row r="1120" spans="1:15" s="39" customFormat="1" x14ac:dyDescent="0.25">
      <c r="A1120" s="46" t="s">
        <v>2098</v>
      </c>
      <c r="B1120" s="47" t="s">
        <v>15</v>
      </c>
      <c r="C1120" s="46" t="s">
        <v>2099</v>
      </c>
      <c r="D1120" s="3">
        <v>1</v>
      </c>
      <c r="E1120" s="3">
        <v>0</v>
      </c>
      <c r="F1120" s="3">
        <v>0</v>
      </c>
      <c r="G1120" s="3">
        <v>0</v>
      </c>
      <c r="H1120" s="3">
        <v>0</v>
      </c>
      <c r="I1120" s="12">
        <v>1</v>
      </c>
      <c r="J1120" s="3">
        <v>1</v>
      </c>
      <c r="K1120" s="3">
        <v>0</v>
      </c>
      <c r="L1120" s="3">
        <v>0</v>
      </c>
      <c r="M1120" s="3">
        <v>0</v>
      </c>
      <c r="N1120" s="3"/>
      <c r="O1120" s="2"/>
    </row>
    <row r="1121" spans="1:15" s="39" customFormat="1" x14ac:dyDescent="0.25">
      <c r="A1121" s="46" t="s">
        <v>2100</v>
      </c>
      <c r="B1121" s="47" t="s">
        <v>68</v>
      </c>
      <c r="C1121" s="46" t="s">
        <v>2101</v>
      </c>
      <c r="D1121" s="3">
        <v>3</v>
      </c>
      <c r="E1121" s="3">
        <v>1</v>
      </c>
      <c r="F1121" s="3">
        <v>0</v>
      </c>
      <c r="G1121" s="3">
        <v>1</v>
      </c>
      <c r="H1121" s="3">
        <v>1</v>
      </c>
      <c r="I1121" s="12">
        <v>6</v>
      </c>
      <c r="J1121" s="3">
        <v>1</v>
      </c>
      <c r="K1121" s="3">
        <v>0</v>
      </c>
      <c r="L1121" s="3">
        <v>1</v>
      </c>
      <c r="M1121" s="3">
        <v>0</v>
      </c>
      <c r="N1121" s="3"/>
      <c r="O1121" s="2"/>
    </row>
    <row r="1122" spans="1:15" s="39" customFormat="1" x14ac:dyDescent="0.25">
      <c r="A1122" s="46" t="s">
        <v>2102</v>
      </c>
      <c r="B1122" s="47" t="s">
        <v>15</v>
      </c>
      <c r="C1122" s="46" t="s">
        <v>2103</v>
      </c>
      <c r="D1122" s="3">
        <v>1</v>
      </c>
      <c r="E1122" s="3">
        <v>0</v>
      </c>
      <c r="F1122" s="3">
        <v>0</v>
      </c>
      <c r="G1122" s="3">
        <v>0</v>
      </c>
      <c r="H1122" s="3">
        <v>0</v>
      </c>
      <c r="I1122" s="12">
        <v>1</v>
      </c>
      <c r="J1122" s="3">
        <v>0</v>
      </c>
      <c r="K1122" s="3">
        <v>0</v>
      </c>
      <c r="L1122" s="3">
        <v>0</v>
      </c>
      <c r="M1122" s="3">
        <v>0</v>
      </c>
      <c r="N1122" s="3"/>
      <c r="O1122" s="2"/>
    </row>
    <row r="1123" spans="1:15" s="39" customFormat="1" x14ac:dyDescent="0.25">
      <c r="A1123" s="46" t="s">
        <v>2104</v>
      </c>
      <c r="B1123" s="47" t="s">
        <v>15</v>
      </c>
      <c r="C1123" s="46" t="s">
        <v>2105</v>
      </c>
      <c r="D1123" s="3">
        <v>1</v>
      </c>
      <c r="E1123" s="3">
        <v>0</v>
      </c>
      <c r="F1123" s="3">
        <v>0</v>
      </c>
      <c r="G1123" s="3">
        <v>0</v>
      </c>
      <c r="H1123" s="3">
        <v>0</v>
      </c>
      <c r="I1123" s="12">
        <v>1</v>
      </c>
      <c r="J1123" s="3">
        <v>0</v>
      </c>
      <c r="K1123" s="3">
        <v>0</v>
      </c>
      <c r="L1123" s="3">
        <v>0</v>
      </c>
      <c r="M1123" s="3">
        <v>0</v>
      </c>
      <c r="N1123" s="3"/>
      <c r="O1123" s="2"/>
    </row>
    <row r="1124" spans="1:15" s="39" customFormat="1" x14ac:dyDescent="0.25">
      <c r="A1124" s="46" t="s">
        <v>2106</v>
      </c>
      <c r="B1124" s="47" t="s">
        <v>15</v>
      </c>
      <c r="C1124" s="46" t="s">
        <v>2107</v>
      </c>
      <c r="D1124" s="3">
        <v>1</v>
      </c>
      <c r="E1124" s="3">
        <v>0</v>
      </c>
      <c r="F1124" s="3">
        <v>0</v>
      </c>
      <c r="G1124" s="3">
        <v>0</v>
      </c>
      <c r="H1124" s="3">
        <v>0</v>
      </c>
      <c r="I1124" s="12">
        <v>1</v>
      </c>
      <c r="J1124" s="3">
        <v>0</v>
      </c>
      <c r="K1124" s="3">
        <v>0</v>
      </c>
      <c r="L1124" s="3">
        <v>0</v>
      </c>
      <c r="M1124" s="3">
        <v>0</v>
      </c>
      <c r="N1124" s="3"/>
      <c r="O1124" s="2"/>
    </row>
    <row r="1125" spans="1:15" s="39" customFormat="1" x14ac:dyDescent="0.25">
      <c r="A1125" s="46" t="s">
        <v>2108</v>
      </c>
      <c r="B1125" s="47" t="s">
        <v>16</v>
      </c>
      <c r="C1125" s="46" t="s">
        <v>2109</v>
      </c>
      <c r="D1125" s="3">
        <v>1</v>
      </c>
      <c r="E1125" s="3">
        <v>0</v>
      </c>
      <c r="F1125" s="3">
        <v>0</v>
      </c>
      <c r="G1125" s="3">
        <v>0</v>
      </c>
      <c r="H1125" s="3">
        <v>0</v>
      </c>
      <c r="I1125" s="12">
        <v>1</v>
      </c>
      <c r="J1125" s="3">
        <v>0</v>
      </c>
      <c r="K1125" s="3">
        <v>0</v>
      </c>
      <c r="L1125" s="3">
        <v>0</v>
      </c>
      <c r="M1125" s="3">
        <v>0</v>
      </c>
      <c r="N1125" s="3"/>
      <c r="O1125" s="2"/>
    </row>
    <row r="1126" spans="1:15" s="39" customFormat="1" x14ac:dyDescent="0.25">
      <c r="A1126" s="46" t="s">
        <v>2110</v>
      </c>
      <c r="B1126" s="47" t="s">
        <v>16</v>
      </c>
      <c r="C1126" s="46" t="s">
        <v>2111</v>
      </c>
      <c r="D1126" s="3">
        <v>1</v>
      </c>
      <c r="E1126" s="3">
        <v>0</v>
      </c>
      <c r="F1126" s="3">
        <v>0</v>
      </c>
      <c r="G1126" s="3">
        <v>0</v>
      </c>
      <c r="H1126" s="3">
        <v>0</v>
      </c>
      <c r="I1126" s="12">
        <v>1</v>
      </c>
      <c r="J1126" s="3">
        <v>0</v>
      </c>
      <c r="K1126" s="3">
        <v>0</v>
      </c>
      <c r="L1126" s="3">
        <v>0</v>
      </c>
      <c r="M1126" s="3">
        <v>0</v>
      </c>
      <c r="N1126" s="3"/>
      <c r="O1126" s="2"/>
    </row>
    <row r="1127" spans="1:15" s="39" customFormat="1" x14ac:dyDescent="0.25">
      <c r="A1127" s="46" t="s">
        <v>2112</v>
      </c>
      <c r="B1127" s="47" t="s">
        <v>16</v>
      </c>
      <c r="C1127" s="46" t="s">
        <v>2113</v>
      </c>
      <c r="D1127" s="3">
        <v>1</v>
      </c>
      <c r="E1127" s="3">
        <v>0</v>
      </c>
      <c r="F1127" s="3">
        <v>0</v>
      </c>
      <c r="G1127" s="3">
        <v>0</v>
      </c>
      <c r="H1127" s="3">
        <v>0</v>
      </c>
      <c r="I1127" s="12">
        <v>1</v>
      </c>
      <c r="J1127" s="3">
        <v>0</v>
      </c>
      <c r="K1127" s="3">
        <v>0</v>
      </c>
      <c r="L1127" s="3">
        <v>0</v>
      </c>
      <c r="M1127" s="3">
        <v>0</v>
      </c>
      <c r="N1127" s="3"/>
      <c r="O1127" s="2"/>
    </row>
    <row r="1128" spans="1:15" s="39" customFormat="1" x14ac:dyDescent="0.25">
      <c r="A1128" s="46" t="s">
        <v>2114</v>
      </c>
      <c r="B1128" s="47" t="s">
        <v>16</v>
      </c>
      <c r="C1128" s="46" t="s">
        <v>2115</v>
      </c>
      <c r="D1128" s="3">
        <v>1</v>
      </c>
      <c r="E1128" s="3">
        <v>0</v>
      </c>
      <c r="F1128" s="3">
        <v>0</v>
      </c>
      <c r="G1128" s="3">
        <v>0</v>
      </c>
      <c r="H1128" s="3">
        <v>0</v>
      </c>
      <c r="I1128" s="12">
        <v>1</v>
      </c>
      <c r="J1128" s="3">
        <v>0</v>
      </c>
      <c r="K1128" s="3">
        <v>0</v>
      </c>
      <c r="L1128" s="3">
        <v>0</v>
      </c>
      <c r="M1128" s="3">
        <v>0</v>
      </c>
      <c r="N1128" s="3"/>
      <c r="O1128" s="2"/>
    </row>
    <row r="1129" spans="1:15" s="39" customFormat="1" x14ac:dyDescent="0.25">
      <c r="A1129" s="46" t="s">
        <v>2116</v>
      </c>
      <c r="B1129" s="47" t="s">
        <v>15</v>
      </c>
      <c r="C1129" s="46" t="s">
        <v>2117</v>
      </c>
      <c r="D1129" s="3">
        <v>1</v>
      </c>
      <c r="E1129" s="3">
        <v>0</v>
      </c>
      <c r="F1129" s="3">
        <v>0</v>
      </c>
      <c r="G1129" s="3">
        <v>0</v>
      </c>
      <c r="H1129" s="3">
        <v>0</v>
      </c>
      <c r="I1129" s="12">
        <v>1</v>
      </c>
      <c r="J1129" s="3">
        <v>0</v>
      </c>
      <c r="K1129" s="3">
        <v>0</v>
      </c>
      <c r="L1129" s="3">
        <v>0</v>
      </c>
      <c r="M1129" s="3">
        <v>0</v>
      </c>
      <c r="N1129" s="3"/>
      <c r="O1129" s="2"/>
    </row>
    <row r="1130" spans="1:15" s="39" customFormat="1" x14ac:dyDescent="0.25">
      <c r="A1130" s="46" t="s">
        <v>2118</v>
      </c>
      <c r="B1130" s="47" t="s">
        <v>68</v>
      </c>
      <c r="C1130" s="46" t="s">
        <v>2119</v>
      </c>
      <c r="D1130" s="3">
        <v>2</v>
      </c>
      <c r="E1130" s="3">
        <v>2</v>
      </c>
      <c r="F1130" s="3">
        <v>0</v>
      </c>
      <c r="G1130" s="3">
        <v>1</v>
      </c>
      <c r="H1130" s="3">
        <v>2</v>
      </c>
      <c r="I1130" s="12">
        <v>7</v>
      </c>
      <c r="J1130" s="3">
        <v>1</v>
      </c>
      <c r="K1130" s="3">
        <v>0</v>
      </c>
      <c r="L1130" s="3">
        <v>1</v>
      </c>
      <c r="M1130" s="3">
        <v>0</v>
      </c>
      <c r="N1130" s="3"/>
      <c r="O1130" s="2"/>
    </row>
    <row r="1131" spans="1:15" s="39" customFormat="1" x14ac:dyDescent="0.25">
      <c r="A1131" s="46" t="s">
        <v>2120</v>
      </c>
      <c r="B1131" s="47" t="s">
        <v>15</v>
      </c>
      <c r="C1131" s="46" t="s">
        <v>2121</v>
      </c>
      <c r="D1131" s="3">
        <v>1</v>
      </c>
      <c r="E1131" s="3">
        <v>0</v>
      </c>
      <c r="F1131" s="3">
        <v>0</v>
      </c>
      <c r="G1131" s="3">
        <v>0</v>
      </c>
      <c r="H1131" s="3">
        <v>0</v>
      </c>
      <c r="I1131" s="12">
        <v>1</v>
      </c>
      <c r="J1131" s="3">
        <v>0</v>
      </c>
      <c r="K1131" s="3">
        <v>0</v>
      </c>
      <c r="L1131" s="3">
        <v>0</v>
      </c>
      <c r="M1131" s="3">
        <v>0</v>
      </c>
      <c r="N1131" s="3"/>
      <c r="O1131" s="2"/>
    </row>
    <row r="1132" spans="1:15" s="39" customFormat="1" x14ac:dyDescent="0.25">
      <c r="A1132" s="46" t="s">
        <v>2122</v>
      </c>
      <c r="B1132" s="47" t="s">
        <v>15</v>
      </c>
      <c r="C1132" s="46" t="s">
        <v>2123</v>
      </c>
      <c r="D1132" s="3">
        <v>1</v>
      </c>
      <c r="E1132" s="3">
        <v>0</v>
      </c>
      <c r="F1132" s="3">
        <v>0</v>
      </c>
      <c r="G1132" s="3">
        <v>0</v>
      </c>
      <c r="H1132" s="3">
        <v>0</v>
      </c>
      <c r="I1132" s="12">
        <v>1</v>
      </c>
      <c r="J1132" s="3">
        <v>0</v>
      </c>
      <c r="K1132" s="3">
        <v>0</v>
      </c>
      <c r="L1132" s="3">
        <v>0</v>
      </c>
      <c r="M1132" s="3">
        <v>0</v>
      </c>
      <c r="N1132" s="3"/>
      <c r="O1132" s="2"/>
    </row>
    <row r="1133" spans="1:15" s="39" customFormat="1" x14ac:dyDescent="0.25">
      <c r="A1133" s="46" t="s">
        <v>2124</v>
      </c>
      <c r="B1133" s="47" t="s">
        <v>15</v>
      </c>
      <c r="C1133" s="46" t="s">
        <v>2125</v>
      </c>
      <c r="D1133" s="3">
        <v>1</v>
      </c>
      <c r="E1133" s="3">
        <v>0</v>
      </c>
      <c r="F1133" s="3">
        <v>0</v>
      </c>
      <c r="G1133" s="3">
        <v>0</v>
      </c>
      <c r="H1133" s="3">
        <v>0</v>
      </c>
      <c r="I1133" s="12">
        <v>1</v>
      </c>
      <c r="J1133" s="3">
        <v>0</v>
      </c>
      <c r="K1133" s="3">
        <v>0</v>
      </c>
      <c r="L1133" s="3">
        <v>0</v>
      </c>
      <c r="M1133" s="3">
        <v>0</v>
      </c>
      <c r="N1133" s="3"/>
      <c r="O1133" s="2"/>
    </row>
    <row r="1134" spans="1:15" s="39" customFormat="1" x14ac:dyDescent="0.25">
      <c r="A1134" s="46" t="s">
        <v>2126</v>
      </c>
      <c r="B1134" s="47" t="s">
        <v>15</v>
      </c>
      <c r="C1134" s="46" t="s">
        <v>2127</v>
      </c>
      <c r="D1134" s="3">
        <v>1</v>
      </c>
      <c r="E1134" s="3">
        <v>0</v>
      </c>
      <c r="F1134" s="3">
        <v>0</v>
      </c>
      <c r="G1134" s="3">
        <v>0</v>
      </c>
      <c r="H1134" s="3">
        <v>0</v>
      </c>
      <c r="I1134" s="12">
        <v>1</v>
      </c>
      <c r="J1134" s="3">
        <v>0</v>
      </c>
      <c r="K1134" s="3">
        <v>0</v>
      </c>
      <c r="L1134" s="3">
        <v>0</v>
      </c>
      <c r="M1134" s="3">
        <v>0</v>
      </c>
      <c r="N1134" s="3"/>
      <c r="O1134" s="2"/>
    </row>
    <row r="1135" spans="1:15" s="39" customFormat="1" x14ac:dyDescent="0.25">
      <c r="A1135" s="46" t="s">
        <v>2128</v>
      </c>
      <c r="B1135" s="47" t="s">
        <v>68</v>
      </c>
      <c r="C1135" s="46" t="s">
        <v>2129</v>
      </c>
      <c r="D1135" s="3">
        <v>3</v>
      </c>
      <c r="E1135" s="3">
        <v>3</v>
      </c>
      <c r="F1135" s="3">
        <v>0</v>
      </c>
      <c r="G1135" s="3">
        <v>1</v>
      </c>
      <c r="H1135" s="3">
        <v>0</v>
      </c>
      <c r="I1135" s="12">
        <v>7</v>
      </c>
      <c r="J1135" s="3">
        <v>1</v>
      </c>
      <c r="K1135" s="3">
        <v>0</v>
      </c>
      <c r="L1135" s="3">
        <v>1</v>
      </c>
      <c r="M1135" s="3">
        <v>0</v>
      </c>
      <c r="N1135" s="3"/>
      <c r="O1135" s="2"/>
    </row>
    <row r="1136" spans="1:15" s="39" customFormat="1" x14ac:dyDescent="0.25">
      <c r="A1136" s="46" t="s">
        <v>2130</v>
      </c>
      <c r="B1136" s="47" t="s">
        <v>16</v>
      </c>
      <c r="C1136" s="46" t="s">
        <v>2131</v>
      </c>
      <c r="D1136" s="3">
        <v>1</v>
      </c>
      <c r="E1136" s="3">
        <v>0</v>
      </c>
      <c r="F1136" s="3">
        <v>0</v>
      </c>
      <c r="G1136" s="3">
        <v>1</v>
      </c>
      <c r="H1136" s="3">
        <v>0</v>
      </c>
      <c r="I1136" s="12">
        <v>2</v>
      </c>
      <c r="J1136" s="3">
        <v>0</v>
      </c>
      <c r="K1136" s="3">
        <v>0</v>
      </c>
      <c r="L1136" s="3">
        <v>1</v>
      </c>
      <c r="M1136" s="3">
        <v>0</v>
      </c>
      <c r="N1136" s="3"/>
      <c r="O1136" s="2"/>
    </row>
    <row r="1137" spans="1:16" s="39" customFormat="1" x14ac:dyDescent="0.25">
      <c r="A1137" s="46" t="s">
        <v>2132</v>
      </c>
      <c r="B1137" s="47" t="s">
        <v>15</v>
      </c>
      <c r="C1137" s="46" t="s">
        <v>2133</v>
      </c>
      <c r="D1137" s="3">
        <v>1</v>
      </c>
      <c r="E1137" s="3">
        <v>0</v>
      </c>
      <c r="F1137" s="3">
        <v>0</v>
      </c>
      <c r="G1137" s="3">
        <v>0</v>
      </c>
      <c r="H1137" s="3">
        <v>0</v>
      </c>
      <c r="I1137" s="12">
        <v>1</v>
      </c>
      <c r="J1137" s="3">
        <v>0</v>
      </c>
      <c r="K1137" s="3">
        <v>0</v>
      </c>
      <c r="L1137" s="3">
        <v>0</v>
      </c>
      <c r="M1137" s="3">
        <v>0</v>
      </c>
      <c r="N1137" s="3"/>
      <c r="O1137" s="2"/>
    </row>
    <row r="1138" spans="1:16" s="39" customFormat="1" x14ac:dyDescent="0.25">
      <c r="A1138" s="46" t="s">
        <v>2134</v>
      </c>
      <c r="B1138" s="47" t="s">
        <v>16</v>
      </c>
      <c r="C1138" s="46" t="s">
        <v>2135</v>
      </c>
      <c r="D1138" s="3">
        <v>1</v>
      </c>
      <c r="E1138" s="3">
        <v>0</v>
      </c>
      <c r="F1138" s="3">
        <v>0</v>
      </c>
      <c r="G1138" s="3">
        <v>0</v>
      </c>
      <c r="H1138" s="3">
        <v>0</v>
      </c>
      <c r="I1138" s="12">
        <v>1</v>
      </c>
      <c r="J1138" s="3">
        <v>0</v>
      </c>
      <c r="K1138" s="3">
        <v>0</v>
      </c>
      <c r="L1138" s="3">
        <v>0</v>
      </c>
      <c r="M1138" s="3">
        <v>0</v>
      </c>
      <c r="N1138" s="3"/>
      <c r="O1138" s="2"/>
    </row>
    <row r="1139" spans="1:16" s="39" customFormat="1" x14ac:dyDescent="0.25">
      <c r="A1139" s="46" t="s">
        <v>2136</v>
      </c>
      <c r="B1139" s="47" t="s">
        <v>15</v>
      </c>
      <c r="C1139" s="46" t="s">
        <v>2137</v>
      </c>
      <c r="D1139" s="3">
        <v>1</v>
      </c>
      <c r="E1139" s="3">
        <v>0</v>
      </c>
      <c r="F1139" s="3">
        <v>0</v>
      </c>
      <c r="G1139" s="3">
        <v>0</v>
      </c>
      <c r="H1139" s="3">
        <v>0</v>
      </c>
      <c r="I1139" s="12">
        <v>1</v>
      </c>
      <c r="J1139" s="3">
        <v>0</v>
      </c>
      <c r="K1139" s="3">
        <v>0</v>
      </c>
      <c r="L1139" s="3">
        <v>0</v>
      </c>
      <c r="M1139" s="3">
        <v>0</v>
      </c>
      <c r="N1139" s="3"/>
      <c r="O1139" s="2"/>
    </row>
    <row r="1140" spans="1:16" s="39" customFormat="1" x14ac:dyDescent="0.25">
      <c r="A1140" s="46" t="s">
        <v>2138</v>
      </c>
      <c r="B1140" s="47" t="s">
        <v>68</v>
      </c>
      <c r="C1140" s="46" t="s">
        <v>2139</v>
      </c>
      <c r="D1140" s="3">
        <v>4</v>
      </c>
      <c r="E1140" s="3">
        <v>1</v>
      </c>
      <c r="F1140" s="3">
        <v>0</v>
      </c>
      <c r="G1140" s="3">
        <v>1</v>
      </c>
      <c r="H1140" s="3">
        <v>0</v>
      </c>
      <c r="I1140" s="12">
        <v>6</v>
      </c>
      <c r="J1140" s="3">
        <v>1</v>
      </c>
      <c r="K1140" s="3">
        <v>0</v>
      </c>
      <c r="L1140" s="3">
        <v>1</v>
      </c>
      <c r="M1140" s="3">
        <v>0</v>
      </c>
      <c r="N1140" s="3"/>
      <c r="O1140" s="2"/>
    </row>
    <row r="1141" spans="1:16" s="39" customFormat="1" x14ac:dyDescent="0.25">
      <c r="A1141" s="46" t="s">
        <v>2140</v>
      </c>
      <c r="B1141" s="47" t="s">
        <v>15</v>
      </c>
      <c r="C1141" s="46" t="s">
        <v>2141</v>
      </c>
      <c r="D1141" s="3">
        <v>1</v>
      </c>
      <c r="E1141" s="3">
        <v>0</v>
      </c>
      <c r="F1141" s="3">
        <v>0</v>
      </c>
      <c r="G1141" s="3">
        <v>0</v>
      </c>
      <c r="H1141" s="3">
        <v>0</v>
      </c>
      <c r="I1141" s="12">
        <v>1</v>
      </c>
      <c r="J1141" s="3">
        <v>0</v>
      </c>
      <c r="K1141" s="3">
        <v>0</v>
      </c>
      <c r="L1141" s="3">
        <v>0</v>
      </c>
      <c r="M1141" s="3">
        <v>0</v>
      </c>
      <c r="N1141" s="3"/>
      <c r="O1141" s="2"/>
    </row>
    <row r="1142" spans="1:16" s="39" customFormat="1" x14ac:dyDescent="0.25">
      <c r="A1142" s="46" t="s">
        <v>2142</v>
      </c>
      <c r="B1142" s="47" t="s">
        <v>15</v>
      </c>
      <c r="C1142" s="46" t="s">
        <v>2143</v>
      </c>
      <c r="D1142" s="3">
        <v>1</v>
      </c>
      <c r="E1142" s="3">
        <v>0</v>
      </c>
      <c r="F1142" s="3">
        <v>0</v>
      </c>
      <c r="G1142" s="3">
        <v>0</v>
      </c>
      <c r="H1142" s="3">
        <v>0</v>
      </c>
      <c r="I1142" s="12">
        <v>1</v>
      </c>
      <c r="J1142" s="3">
        <v>0</v>
      </c>
      <c r="K1142" s="3">
        <v>0</v>
      </c>
      <c r="L1142" s="3">
        <v>0</v>
      </c>
      <c r="M1142" s="3">
        <v>0</v>
      </c>
      <c r="N1142" s="3"/>
      <c r="O1142" s="2"/>
    </row>
    <row r="1143" spans="1:16" s="39" customFormat="1" x14ac:dyDescent="0.25">
      <c r="A1143" s="46" t="s">
        <v>2144</v>
      </c>
      <c r="B1143" s="47" t="s">
        <v>68</v>
      </c>
      <c r="C1143" s="46" t="s">
        <v>2145</v>
      </c>
      <c r="D1143" s="3">
        <v>13</v>
      </c>
      <c r="E1143" s="3">
        <v>0</v>
      </c>
      <c r="F1143" s="3">
        <v>0</v>
      </c>
      <c r="G1143" s="3">
        <v>2</v>
      </c>
      <c r="H1143" s="3">
        <v>0</v>
      </c>
      <c r="I1143" s="12">
        <v>15</v>
      </c>
      <c r="J1143" s="3">
        <v>1</v>
      </c>
      <c r="K1143" s="3">
        <v>0</v>
      </c>
      <c r="L1143" s="3">
        <v>2</v>
      </c>
      <c r="M1143" s="3">
        <v>0</v>
      </c>
      <c r="N1143" s="3"/>
      <c r="O1143" s="2"/>
    </row>
    <row r="1144" spans="1:16" s="39" customFormat="1" x14ac:dyDescent="0.25">
      <c r="A1144" s="46" t="s">
        <v>2146</v>
      </c>
      <c r="B1144" s="47" t="s">
        <v>16</v>
      </c>
      <c r="C1144" s="46" t="s">
        <v>2147</v>
      </c>
      <c r="D1144" s="3">
        <v>1</v>
      </c>
      <c r="E1144" s="3">
        <v>0</v>
      </c>
      <c r="F1144" s="3">
        <v>0</v>
      </c>
      <c r="G1144" s="3">
        <v>0</v>
      </c>
      <c r="H1144" s="3">
        <v>0</v>
      </c>
      <c r="I1144" s="12">
        <v>1</v>
      </c>
      <c r="J1144" s="3">
        <v>0</v>
      </c>
      <c r="K1144" s="3">
        <v>0</v>
      </c>
      <c r="L1144" s="3">
        <v>0</v>
      </c>
      <c r="M1144" s="3">
        <v>0</v>
      </c>
      <c r="N1144" s="3"/>
      <c r="O1144" s="2"/>
    </row>
    <row r="1145" spans="1:16" s="39" customFormat="1" x14ac:dyDescent="0.25">
      <c r="A1145" s="46" t="s">
        <v>2148</v>
      </c>
      <c r="B1145" s="47" t="s">
        <v>15</v>
      </c>
      <c r="C1145" s="46" t="s">
        <v>2149</v>
      </c>
      <c r="D1145" s="3">
        <v>1</v>
      </c>
      <c r="E1145" s="3">
        <v>0</v>
      </c>
      <c r="F1145" s="3">
        <v>0</v>
      </c>
      <c r="G1145" s="3">
        <v>0</v>
      </c>
      <c r="H1145" s="3">
        <v>0</v>
      </c>
      <c r="I1145" s="12">
        <v>1</v>
      </c>
      <c r="J1145" s="3">
        <v>0</v>
      </c>
      <c r="K1145" s="3">
        <v>0</v>
      </c>
      <c r="L1145" s="3">
        <v>0</v>
      </c>
      <c r="M1145" s="3">
        <v>0</v>
      </c>
      <c r="N1145" s="3"/>
      <c r="O1145" s="2"/>
    </row>
    <row r="1146" spans="1:16" s="39" customFormat="1" x14ac:dyDescent="0.25">
      <c r="A1146" s="46" t="s">
        <v>2150</v>
      </c>
      <c r="B1146" s="47" t="s">
        <v>15</v>
      </c>
      <c r="C1146" s="46" t="s">
        <v>1270</v>
      </c>
      <c r="D1146" s="3">
        <v>1</v>
      </c>
      <c r="E1146" s="3">
        <v>0</v>
      </c>
      <c r="F1146" s="3">
        <v>0</v>
      </c>
      <c r="G1146" s="3">
        <v>0</v>
      </c>
      <c r="H1146" s="3">
        <v>0</v>
      </c>
      <c r="I1146" s="12">
        <v>1</v>
      </c>
      <c r="J1146" s="3">
        <v>0</v>
      </c>
      <c r="K1146" s="3">
        <v>0</v>
      </c>
      <c r="L1146" s="3">
        <v>0</v>
      </c>
      <c r="M1146" s="3">
        <v>0</v>
      </c>
      <c r="N1146" s="3"/>
      <c r="O1146" s="2"/>
    </row>
    <row r="1147" spans="1:16" s="39" customFormat="1" x14ac:dyDescent="0.25">
      <c r="A1147" s="46" t="s">
        <v>2151</v>
      </c>
      <c r="B1147" s="47" t="s">
        <v>15</v>
      </c>
      <c r="C1147" s="46" t="s">
        <v>2152</v>
      </c>
      <c r="D1147" s="3">
        <v>1</v>
      </c>
      <c r="E1147" s="3">
        <v>0</v>
      </c>
      <c r="F1147" s="3">
        <v>0</v>
      </c>
      <c r="G1147" s="3">
        <v>0</v>
      </c>
      <c r="H1147" s="3">
        <v>0</v>
      </c>
      <c r="I1147" s="12">
        <v>1</v>
      </c>
      <c r="J1147" s="3">
        <v>0</v>
      </c>
      <c r="K1147" s="3">
        <v>0</v>
      </c>
      <c r="L1147" s="3">
        <v>0</v>
      </c>
      <c r="M1147" s="3">
        <v>0</v>
      </c>
      <c r="N1147" s="3"/>
      <c r="O1147" s="2"/>
    </row>
    <row r="1148" spans="1:16" s="39" customFormat="1" ht="18" customHeight="1" x14ac:dyDescent="0.25">
      <c r="A1148" s="46" t="s">
        <v>2153</v>
      </c>
      <c r="B1148" s="47" t="s">
        <v>15</v>
      </c>
      <c r="C1148" s="46" t="s">
        <v>2154</v>
      </c>
      <c r="D1148" s="3">
        <v>1</v>
      </c>
      <c r="E1148" s="3">
        <v>0</v>
      </c>
      <c r="F1148" s="3">
        <v>0</v>
      </c>
      <c r="G1148" s="3">
        <v>0</v>
      </c>
      <c r="H1148" s="3">
        <v>0</v>
      </c>
      <c r="I1148" s="12">
        <v>1</v>
      </c>
      <c r="J1148" s="3">
        <v>0</v>
      </c>
      <c r="K1148" s="3">
        <v>0</v>
      </c>
      <c r="L1148" s="3">
        <v>0</v>
      </c>
      <c r="M1148" s="3">
        <v>0</v>
      </c>
      <c r="N1148" s="3"/>
      <c r="O1148" s="2"/>
    </row>
    <row r="1149" spans="1:16" s="39" customFormat="1" ht="18" customHeight="1" x14ac:dyDescent="0.25">
      <c r="A1149" s="46" t="s">
        <v>2155</v>
      </c>
      <c r="B1149" s="47" t="s">
        <v>16</v>
      </c>
      <c r="C1149" s="46" t="s">
        <v>2156</v>
      </c>
      <c r="D1149" s="3">
        <v>1</v>
      </c>
      <c r="E1149" s="3">
        <v>0</v>
      </c>
      <c r="F1149" s="3">
        <v>0</v>
      </c>
      <c r="G1149" s="3">
        <v>0</v>
      </c>
      <c r="H1149" s="3">
        <v>0</v>
      </c>
      <c r="I1149" s="12">
        <v>1</v>
      </c>
      <c r="J1149" s="3">
        <v>0</v>
      </c>
      <c r="K1149" s="3">
        <v>0</v>
      </c>
      <c r="L1149" s="3">
        <v>0</v>
      </c>
      <c r="M1149" s="3">
        <v>0</v>
      </c>
      <c r="N1149" s="3"/>
      <c r="O1149" s="2"/>
    </row>
    <row r="1150" spans="1:16" s="61" customFormat="1" ht="18" customHeight="1" x14ac:dyDescent="0.25">
      <c r="A1150" s="46" t="s">
        <v>2157</v>
      </c>
      <c r="B1150" s="47" t="s">
        <v>15</v>
      </c>
      <c r="C1150" s="46" t="s">
        <v>2158</v>
      </c>
      <c r="D1150" s="3">
        <v>1</v>
      </c>
      <c r="E1150" s="3">
        <v>0</v>
      </c>
      <c r="F1150" s="3">
        <v>0</v>
      </c>
      <c r="G1150" s="3">
        <v>0</v>
      </c>
      <c r="H1150" s="3">
        <v>0</v>
      </c>
      <c r="I1150" s="12">
        <v>1</v>
      </c>
      <c r="J1150" s="3">
        <v>0</v>
      </c>
      <c r="K1150" s="3">
        <v>0</v>
      </c>
      <c r="L1150" s="3">
        <v>0</v>
      </c>
      <c r="M1150" s="3">
        <v>0</v>
      </c>
      <c r="N1150" s="3"/>
      <c r="O1150" s="2"/>
      <c r="P1150" s="39"/>
    </row>
    <row r="1151" spans="1:16" s="61" customFormat="1" ht="18" customHeight="1" x14ac:dyDescent="0.25">
      <c r="A1151" s="46" t="s">
        <v>2159</v>
      </c>
      <c r="B1151" s="47" t="s">
        <v>15</v>
      </c>
      <c r="C1151" s="46" t="s">
        <v>2160</v>
      </c>
      <c r="D1151" s="3">
        <v>1</v>
      </c>
      <c r="E1151" s="3">
        <v>0</v>
      </c>
      <c r="F1151" s="3">
        <v>0</v>
      </c>
      <c r="G1151" s="3">
        <v>0</v>
      </c>
      <c r="H1151" s="3">
        <v>0</v>
      </c>
      <c r="I1151" s="12">
        <v>1</v>
      </c>
      <c r="J1151" s="3">
        <v>0</v>
      </c>
      <c r="K1151" s="3">
        <v>0</v>
      </c>
      <c r="L1151" s="3">
        <v>0</v>
      </c>
      <c r="M1151" s="3">
        <v>0</v>
      </c>
      <c r="N1151" s="3"/>
      <c r="O1151" s="2"/>
    </row>
    <row r="1152" spans="1:16" s="61" customFormat="1" ht="18" customHeight="1" x14ac:dyDescent="0.25">
      <c r="A1152" s="46" t="s">
        <v>2161</v>
      </c>
      <c r="B1152" s="47" t="s">
        <v>15</v>
      </c>
      <c r="C1152" s="46" t="s">
        <v>2162</v>
      </c>
      <c r="D1152" s="3">
        <v>1</v>
      </c>
      <c r="E1152" s="3">
        <v>0</v>
      </c>
      <c r="F1152" s="3">
        <v>0</v>
      </c>
      <c r="G1152" s="3">
        <v>1</v>
      </c>
      <c r="H1152" s="3">
        <v>0</v>
      </c>
      <c r="I1152" s="12">
        <v>2</v>
      </c>
      <c r="J1152" s="3">
        <v>0</v>
      </c>
      <c r="K1152" s="3">
        <v>0</v>
      </c>
      <c r="L1152" s="3">
        <v>1</v>
      </c>
      <c r="M1152" s="3">
        <v>0</v>
      </c>
      <c r="N1152" s="3"/>
      <c r="O1152" s="2"/>
    </row>
    <row r="1153" spans="1:15" s="61" customFormat="1" ht="18" customHeight="1" x14ac:dyDescent="0.25">
      <c r="A1153" s="46" t="s">
        <v>2163</v>
      </c>
      <c r="B1153" s="47" t="s">
        <v>15</v>
      </c>
      <c r="C1153" s="46" t="s">
        <v>2164</v>
      </c>
      <c r="D1153" s="3">
        <v>2</v>
      </c>
      <c r="E1153" s="3">
        <v>0</v>
      </c>
      <c r="F1153" s="3">
        <v>0</v>
      </c>
      <c r="G1153" s="3">
        <v>0</v>
      </c>
      <c r="H1153" s="3">
        <v>0</v>
      </c>
      <c r="I1153" s="12">
        <v>2</v>
      </c>
      <c r="J1153" s="3">
        <v>0</v>
      </c>
      <c r="K1153" s="3">
        <v>0</v>
      </c>
      <c r="L1153" s="3">
        <v>0</v>
      </c>
      <c r="M1153" s="3">
        <v>0</v>
      </c>
      <c r="N1153" s="3"/>
      <c r="O1153" s="2"/>
    </row>
    <row r="1154" spans="1:15" s="61" customFormat="1" ht="18" customHeight="1" x14ac:dyDescent="0.25">
      <c r="A1154" s="46" t="s">
        <v>2165</v>
      </c>
      <c r="B1154" s="47" t="s">
        <v>15</v>
      </c>
      <c r="C1154" s="46" t="s">
        <v>2166</v>
      </c>
      <c r="D1154" s="3">
        <v>1</v>
      </c>
      <c r="E1154" s="3">
        <v>0</v>
      </c>
      <c r="F1154" s="3">
        <v>0</v>
      </c>
      <c r="G1154" s="3">
        <v>1</v>
      </c>
      <c r="H1154" s="3">
        <v>0</v>
      </c>
      <c r="I1154" s="12">
        <v>2</v>
      </c>
      <c r="J1154" s="3">
        <v>0</v>
      </c>
      <c r="K1154" s="3">
        <v>0</v>
      </c>
      <c r="L1154" s="3">
        <v>1</v>
      </c>
      <c r="M1154" s="3">
        <v>0</v>
      </c>
      <c r="N1154" s="3"/>
      <c r="O1154" s="2"/>
    </row>
    <row r="1155" spans="1:15" s="61" customFormat="1" ht="18" customHeight="1" x14ac:dyDescent="0.25">
      <c r="A1155" s="37" t="s">
        <v>19</v>
      </c>
      <c r="B1155" s="47"/>
      <c r="C1155" s="46" t="s">
        <v>14</v>
      </c>
      <c r="D1155" s="12">
        <f>+SUM(D1156:D1172)</f>
        <v>36</v>
      </c>
      <c r="E1155" s="12">
        <f t="shared" ref="E1155:M1155" si="42">+SUM(E1156:E1172)</f>
        <v>63</v>
      </c>
      <c r="F1155" s="12">
        <f t="shared" si="42"/>
        <v>10</v>
      </c>
      <c r="G1155" s="12">
        <f t="shared" si="42"/>
        <v>10</v>
      </c>
      <c r="H1155" s="12">
        <f t="shared" si="42"/>
        <v>24</v>
      </c>
      <c r="I1155" s="12">
        <f t="shared" si="42"/>
        <v>143</v>
      </c>
      <c r="J1155" s="12">
        <f t="shared" si="42"/>
        <v>17</v>
      </c>
      <c r="K1155" s="12">
        <f t="shared" si="42"/>
        <v>2</v>
      </c>
      <c r="L1155" s="12">
        <f t="shared" si="42"/>
        <v>11</v>
      </c>
      <c r="M1155" s="12">
        <f t="shared" si="42"/>
        <v>1</v>
      </c>
      <c r="N1155" s="3"/>
      <c r="O1155" s="2"/>
    </row>
    <row r="1156" spans="1:15" s="62" customFormat="1" ht="18" customHeight="1" x14ac:dyDescent="0.25">
      <c r="A1156" s="46" t="s">
        <v>1614</v>
      </c>
      <c r="B1156" s="47" t="s">
        <v>172</v>
      </c>
      <c r="C1156" s="46" t="s">
        <v>20</v>
      </c>
      <c r="D1156" s="3">
        <v>0</v>
      </c>
      <c r="E1156" s="3">
        <v>35</v>
      </c>
      <c r="F1156" s="3">
        <v>4</v>
      </c>
      <c r="G1156" s="3">
        <v>0</v>
      </c>
      <c r="H1156" s="3">
        <v>3</v>
      </c>
      <c r="I1156" s="12">
        <v>42</v>
      </c>
      <c r="J1156" s="3">
        <v>1</v>
      </c>
      <c r="K1156" s="3">
        <v>1</v>
      </c>
      <c r="L1156" s="3">
        <v>1</v>
      </c>
      <c r="M1156" s="3">
        <v>0</v>
      </c>
      <c r="N1156" s="1"/>
      <c r="O1156" s="21"/>
    </row>
    <row r="1157" spans="1:15" s="62" customFormat="1" ht="18" customHeight="1" x14ac:dyDescent="0.25">
      <c r="A1157" s="46" t="s">
        <v>21</v>
      </c>
      <c r="B1157" s="47" t="s">
        <v>18</v>
      </c>
      <c r="C1157" s="46" t="s">
        <v>22</v>
      </c>
      <c r="D1157" s="3">
        <v>12</v>
      </c>
      <c r="E1157" s="3">
        <v>9</v>
      </c>
      <c r="F1157" s="3">
        <v>2</v>
      </c>
      <c r="G1157" s="3">
        <v>3</v>
      </c>
      <c r="H1157" s="3">
        <v>6</v>
      </c>
      <c r="I1157" s="12">
        <v>32</v>
      </c>
      <c r="J1157" s="3">
        <v>1</v>
      </c>
      <c r="K1157" s="3">
        <v>0</v>
      </c>
      <c r="L1157" s="3">
        <v>3</v>
      </c>
      <c r="M1157" s="3">
        <v>0</v>
      </c>
      <c r="N1157" s="22"/>
      <c r="O1157" s="21"/>
    </row>
    <row r="1158" spans="1:15" s="62" customFormat="1" ht="18" customHeight="1" x14ac:dyDescent="0.25">
      <c r="A1158" s="46" t="s">
        <v>23</v>
      </c>
      <c r="B1158" s="47" t="s">
        <v>16</v>
      </c>
      <c r="C1158" s="46" t="s">
        <v>24</v>
      </c>
      <c r="D1158" s="3">
        <v>1</v>
      </c>
      <c r="E1158" s="3">
        <v>0</v>
      </c>
      <c r="F1158" s="3">
        <v>0</v>
      </c>
      <c r="G1158" s="3">
        <v>0</v>
      </c>
      <c r="H1158" s="3">
        <v>0</v>
      </c>
      <c r="I1158" s="12">
        <v>1</v>
      </c>
      <c r="J1158" s="3">
        <v>1</v>
      </c>
      <c r="K1158" s="3">
        <v>0</v>
      </c>
      <c r="L1158" s="3">
        <v>0</v>
      </c>
      <c r="M1158" s="3">
        <v>0</v>
      </c>
      <c r="N1158" s="22"/>
      <c r="O1158" s="21"/>
    </row>
    <row r="1159" spans="1:15" s="62" customFormat="1" ht="18" customHeight="1" x14ac:dyDescent="0.25">
      <c r="A1159" s="46" t="s">
        <v>25</v>
      </c>
      <c r="B1159" s="47" t="s">
        <v>16</v>
      </c>
      <c r="C1159" s="46" t="s">
        <v>26</v>
      </c>
      <c r="D1159" s="3">
        <v>2</v>
      </c>
      <c r="E1159" s="3">
        <v>1</v>
      </c>
      <c r="F1159" s="3">
        <v>0</v>
      </c>
      <c r="G1159" s="3">
        <v>1</v>
      </c>
      <c r="H1159" s="3">
        <v>2</v>
      </c>
      <c r="I1159" s="12">
        <v>6</v>
      </c>
      <c r="J1159" s="3">
        <v>1</v>
      </c>
      <c r="K1159" s="3">
        <v>0</v>
      </c>
      <c r="L1159" s="3">
        <v>1</v>
      </c>
      <c r="M1159" s="3">
        <v>0</v>
      </c>
      <c r="N1159" s="22"/>
      <c r="O1159" s="21"/>
    </row>
    <row r="1160" spans="1:15" s="62" customFormat="1" ht="18" customHeight="1" x14ac:dyDescent="0.25">
      <c r="A1160" s="46" t="s">
        <v>27</v>
      </c>
      <c r="B1160" s="47" t="s">
        <v>16</v>
      </c>
      <c r="C1160" s="46" t="s">
        <v>28</v>
      </c>
      <c r="D1160" s="3">
        <v>1</v>
      </c>
      <c r="E1160" s="3">
        <v>0</v>
      </c>
      <c r="F1160" s="3">
        <v>0</v>
      </c>
      <c r="G1160" s="3">
        <v>0</v>
      </c>
      <c r="H1160" s="3">
        <v>1</v>
      </c>
      <c r="I1160" s="12">
        <v>2</v>
      </c>
      <c r="J1160" s="3">
        <v>1</v>
      </c>
      <c r="K1160" s="3">
        <v>0</v>
      </c>
      <c r="L1160" s="3">
        <v>0</v>
      </c>
      <c r="M1160" s="3">
        <v>0</v>
      </c>
      <c r="N1160" s="22"/>
      <c r="O1160" s="21"/>
    </row>
    <row r="1161" spans="1:15" s="62" customFormat="1" ht="18" customHeight="1" x14ac:dyDescent="0.25">
      <c r="A1161" s="46" t="s">
        <v>29</v>
      </c>
      <c r="B1161" s="47" t="s">
        <v>16</v>
      </c>
      <c r="C1161" s="46" t="s">
        <v>30</v>
      </c>
      <c r="D1161" s="3">
        <v>1</v>
      </c>
      <c r="E1161" s="3">
        <v>0</v>
      </c>
      <c r="F1161" s="3">
        <v>0</v>
      </c>
      <c r="G1161" s="3">
        <v>0</v>
      </c>
      <c r="H1161" s="3">
        <v>1</v>
      </c>
      <c r="I1161" s="12">
        <v>2</v>
      </c>
      <c r="J1161" s="3">
        <v>1</v>
      </c>
      <c r="K1161" s="3">
        <v>0</v>
      </c>
      <c r="L1161" s="3">
        <v>0</v>
      </c>
      <c r="M1161" s="3">
        <v>0</v>
      </c>
      <c r="N1161" s="22"/>
      <c r="O1161" s="21"/>
    </row>
    <row r="1162" spans="1:15" s="62" customFormat="1" ht="18" customHeight="1" x14ac:dyDescent="0.25">
      <c r="A1162" s="46" t="s">
        <v>31</v>
      </c>
      <c r="B1162" s="47" t="s">
        <v>16</v>
      </c>
      <c r="C1162" s="46" t="s">
        <v>32</v>
      </c>
      <c r="D1162" s="3">
        <v>1</v>
      </c>
      <c r="E1162" s="3">
        <v>0</v>
      </c>
      <c r="F1162" s="3">
        <v>0</v>
      </c>
      <c r="G1162" s="3">
        <v>0</v>
      </c>
      <c r="H1162" s="3">
        <v>1</v>
      </c>
      <c r="I1162" s="12">
        <v>2</v>
      </c>
      <c r="J1162" s="3">
        <v>1</v>
      </c>
      <c r="K1162" s="3">
        <v>0</v>
      </c>
      <c r="L1162" s="3">
        <v>0</v>
      </c>
      <c r="M1162" s="3">
        <v>0</v>
      </c>
      <c r="N1162" s="22"/>
      <c r="O1162" s="21"/>
    </row>
    <row r="1163" spans="1:15" s="62" customFormat="1" ht="18" customHeight="1" x14ac:dyDescent="0.25">
      <c r="A1163" s="46" t="s">
        <v>33</v>
      </c>
      <c r="B1163" s="47" t="s">
        <v>16</v>
      </c>
      <c r="C1163" s="46" t="s">
        <v>34</v>
      </c>
      <c r="D1163" s="3">
        <v>2</v>
      </c>
      <c r="E1163" s="3">
        <v>0</v>
      </c>
      <c r="F1163" s="3">
        <v>0</v>
      </c>
      <c r="G1163" s="3">
        <v>1</v>
      </c>
      <c r="H1163" s="3">
        <v>1</v>
      </c>
      <c r="I1163" s="12">
        <v>4</v>
      </c>
      <c r="J1163" s="3">
        <v>1</v>
      </c>
      <c r="K1163" s="3">
        <v>0</v>
      </c>
      <c r="L1163" s="3">
        <v>1</v>
      </c>
      <c r="M1163" s="3">
        <v>0</v>
      </c>
      <c r="N1163" s="22"/>
      <c r="O1163" s="21"/>
    </row>
    <row r="1164" spans="1:15" s="62" customFormat="1" ht="18" customHeight="1" x14ac:dyDescent="0.25">
      <c r="A1164" s="46" t="s">
        <v>35</v>
      </c>
      <c r="B1164" s="47" t="s">
        <v>16</v>
      </c>
      <c r="C1164" s="46" t="s">
        <v>36</v>
      </c>
      <c r="D1164" s="3">
        <v>1</v>
      </c>
      <c r="E1164" s="3">
        <v>0</v>
      </c>
      <c r="F1164" s="3">
        <v>0</v>
      </c>
      <c r="G1164" s="3">
        <v>1</v>
      </c>
      <c r="H1164" s="3">
        <v>1</v>
      </c>
      <c r="I1164" s="12">
        <v>3</v>
      </c>
      <c r="J1164" s="3">
        <v>1</v>
      </c>
      <c r="K1164" s="3">
        <v>0</v>
      </c>
      <c r="L1164" s="3">
        <v>1</v>
      </c>
      <c r="M1164" s="3">
        <v>0</v>
      </c>
      <c r="N1164" s="22"/>
      <c r="O1164" s="21"/>
    </row>
    <row r="1165" spans="1:15" s="62" customFormat="1" ht="18" customHeight="1" x14ac:dyDescent="0.25">
      <c r="A1165" s="46" t="s">
        <v>37</v>
      </c>
      <c r="B1165" s="47" t="s">
        <v>16</v>
      </c>
      <c r="C1165" s="46" t="s">
        <v>38</v>
      </c>
      <c r="D1165" s="3">
        <v>1</v>
      </c>
      <c r="E1165" s="3">
        <v>0</v>
      </c>
      <c r="F1165" s="3">
        <v>0</v>
      </c>
      <c r="G1165" s="3">
        <v>0</v>
      </c>
      <c r="H1165" s="3">
        <v>1</v>
      </c>
      <c r="I1165" s="12">
        <v>2</v>
      </c>
      <c r="J1165" s="3">
        <v>1</v>
      </c>
      <c r="K1165" s="3">
        <v>0</v>
      </c>
      <c r="L1165" s="3">
        <v>0</v>
      </c>
      <c r="M1165" s="3">
        <v>0</v>
      </c>
      <c r="N1165" s="22"/>
      <c r="O1165" s="21"/>
    </row>
    <row r="1166" spans="1:15" s="62" customFormat="1" ht="18" customHeight="1" x14ac:dyDescent="0.25">
      <c r="A1166" s="46" t="s">
        <v>39</v>
      </c>
      <c r="B1166" s="47" t="s">
        <v>16</v>
      </c>
      <c r="C1166" s="46" t="s">
        <v>40</v>
      </c>
      <c r="D1166" s="3">
        <v>1</v>
      </c>
      <c r="E1166" s="3">
        <v>0</v>
      </c>
      <c r="F1166" s="3">
        <v>0</v>
      </c>
      <c r="G1166" s="3">
        <v>0</v>
      </c>
      <c r="H1166" s="3">
        <v>1</v>
      </c>
      <c r="I1166" s="12">
        <v>2</v>
      </c>
      <c r="J1166" s="3">
        <v>1</v>
      </c>
      <c r="K1166" s="3">
        <v>0</v>
      </c>
      <c r="L1166" s="3">
        <v>0</v>
      </c>
      <c r="M1166" s="3">
        <v>0</v>
      </c>
      <c r="N1166" s="22"/>
      <c r="O1166" s="21"/>
    </row>
    <row r="1167" spans="1:15" s="62" customFormat="1" ht="18" customHeight="1" x14ac:dyDescent="0.25">
      <c r="A1167" s="46" t="s">
        <v>41</v>
      </c>
      <c r="B1167" s="47" t="s">
        <v>16</v>
      </c>
      <c r="C1167" s="46" t="s">
        <v>42</v>
      </c>
      <c r="D1167" s="3">
        <v>3</v>
      </c>
      <c r="E1167" s="3">
        <v>0</v>
      </c>
      <c r="F1167" s="3">
        <v>0</v>
      </c>
      <c r="G1167" s="3">
        <v>1</v>
      </c>
      <c r="H1167" s="3">
        <v>2</v>
      </c>
      <c r="I1167" s="12">
        <v>6</v>
      </c>
      <c r="J1167" s="3">
        <v>1</v>
      </c>
      <c r="K1167" s="3">
        <v>0</v>
      </c>
      <c r="L1167" s="3">
        <v>1</v>
      </c>
      <c r="M1167" s="3">
        <v>0</v>
      </c>
      <c r="N1167" s="22"/>
      <c r="O1167" s="21"/>
    </row>
    <row r="1168" spans="1:15" s="62" customFormat="1" ht="18" customHeight="1" x14ac:dyDescent="0.25">
      <c r="A1168" s="46" t="s">
        <v>43</v>
      </c>
      <c r="B1168" s="47" t="s">
        <v>16</v>
      </c>
      <c r="C1168" s="46" t="s">
        <v>44</v>
      </c>
      <c r="D1168" s="3">
        <v>3</v>
      </c>
      <c r="E1168" s="3">
        <v>0</v>
      </c>
      <c r="F1168" s="3">
        <v>0</v>
      </c>
      <c r="G1168" s="3">
        <v>1</v>
      </c>
      <c r="H1168" s="3">
        <v>1</v>
      </c>
      <c r="I1168" s="12">
        <v>5</v>
      </c>
      <c r="J1168" s="3">
        <v>1</v>
      </c>
      <c r="K1168" s="3">
        <v>0</v>
      </c>
      <c r="L1168" s="3">
        <v>1</v>
      </c>
      <c r="M1168" s="3">
        <v>0</v>
      </c>
      <c r="N1168" s="22"/>
      <c r="O1168" s="21"/>
    </row>
    <row r="1169" spans="1:15" s="62" customFormat="1" ht="18" customHeight="1" x14ac:dyDescent="0.25">
      <c r="A1169" s="46" t="s">
        <v>45</v>
      </c>
      <c r="B1169" s="47" t="s">
        <v>16</v>
      </c>
      <c r="C1169" s="46" t="s">
        <v>46</v>
      </c>
      <c r="D1169" s="3">
        <v>3</v>
      </c>
      <c r="E1169" s="3">
        <v>0</v>
      </c>
      <c r="F1169" s="3">
        <v>0</v>
      </c>
      <c r="G1169" s="3">
        <v>1</v>
      </c>
      <c r="H1169" s="3">
        <v>1</v>
      </c>
      <c r="I1169" s="12">
        <v>5</v>
      </c>
      <c r="J1169" s="3">
        <v>1</v>
      </c>
      <c r="K1169" s="3">
        <v>0</v>
      </c>
      <c r="L1169" s="3">
        <v>1</v>
      </c>
      <c r="M1169" s="3">
        <v>0</v>
      </c>
      <c r="N1169" s="22"/>
      <c r="O1169" s="21"/>
    </row>
    <row r="1170" spans="1:15" s="62" customFormat="1" ht="18" customHeight="1" x14ac:dyDescent="0.25">
      <c r="A1170" s="46" t="s">
        <v>47</v>
      </c>
      <c r="B1170" s="47" t="s">
        <v>15</v>
      </c>
      <c r="C1170" s="46" t="s">
        <v>48</v>
      </c>
      <c r="D1170" s="3">
        <v>1</v>
      </c>
      <c r="E1170" s="3">
        <v>0</v>
      </c>
      <c r="F1170" s="3">
        <v>0</v>
      </c>
      <c r="G1170" s="3">
        <v>0</v>
      </c>
      <c r="H1170" s="3">
        <v>1</v>
      </c>
      <c r="I1170" s="12">
        <v>2</v>
      </c>
      <c r="J1170" s="3">
        <v>1</v>
      </c>
      <c r="K1170" s="3">
        <v>0</v>
      </c>
      <c r="L1170" s="3">
        <v>0</v>
      </c>
      <c r="M1170" s="3">
        <v>0</v>
      </c>
      <c r="N1170" s="22"/>
      <c r="O1170" s="21"/>
    </row>
    <row r="1171" spans="1:15" s="62" customFormat="1" ht="18" customHeight="1" x14ac:dyDescent="0.25">
      <c r="A1171" s="46" t="s">
        <v>49</v>
      </c>
      <c r="B1171" s="47" t="s">
        <v>16</v>
      </c>
      <c r="C1171" s="46" t="s">
        <v>50</v>
      </c>
      <c r="D1171" s="3">
        <v>3</v>
      </c>
      <c r="E1171" s="3">
        <v>0</v>
      </c>
      <c r="F1171" s="3">
        <v>0</v>
      </c>
      <c r="G1171" s="3">
        <v>1</v>
      </c>
      <c r="H1171" s="3">
        <v>1</v>
      </c>
      <c r="I1171" s="12">
        <v>5</v>
      </c>
      <c r="J1171" s="3">
        <v>1</v>
      </c>
      <c r="K1171" s="3">
        <v>0</v>
      </c>
      <c r="L1171" s="3">
        <v>1</v>
      </c>
      <c r="M1171" s="3">
        <v>0</v>
      </c>
      <c r="N1171" s="22"/>
      <c r="O1171" s="21"/>
    </row>
    <row r="1172" spans="1:15" s="62" customFormat="1" ht="18" customHeight="1" x14ac:dyDescent="0.25">
      <c r="A1172" s="46" t="s">
        <v>51</v>
      </c>
      <c r="B1172" s="47" t="s">
        <v>17</v>
      </c>
      <c r="C1172" s="46" t="s">
        <v>20</v>
      </c>
      <c r="D1172" s="3">
        <v>0</v>
      </c>
      <c r="E1172" s="3">
        <v>18</v>
      </c>
      <c r="F1172" s="3">
        <v>4</v>
      </c>
      <c r="G1172" s="3">
        <v>0</v>
      </c>
      <c r="H1172" s="3">
        <v>0</v>
      </c>
      <c r="I1172" s="12">
        <v>22</v>
      </c>
      <c r="J1172" s="3">
        <v>1</v>
      </c>
      <c r="K1172" s="3">
        <v>1</v>
      </c>
      <c r="L1172" s="3">
        <v>0</v>
      </c>
      <c r="M1172" s="3">
        <v>1</v>
      </c>
      <c r="N1172" s="22"/>
      <c r="O1172" s="21"/>
    </row>
    <row r="1173" spans="1:15" s="62" customFormat="1" ht="18" customHeight="1" x14ac:dyDescent="0.25">
      <c r="A1173" s="37" t="s">
        <v>1555</v>
      </c>
      <c r="B1173" s="47"/>
      <c r="C1173" s="46" t="s">
        <v>14</v>
      </c>
      <c r="D1173" s="12">
        <f>+SUM(D1174:D1205)</f>
        <v>52</v>
      </c>
      <c r="E1173" s="12">
        <f t="shared" ref="E1173:M1173" si="43">+SUM(E1174:E1205)</f>
        <v>23</v>
      </c>
      <c r="F1173" s="12">
        <f t="shared" si="43"/>
        <v>5</v>
      </c>
      <c r="G1173" s="12">
        <f t="shared" si="43"/>
        <v>12</v>
      </c>
      <c r="H1173" s="12">
        <f t="shared" si="43"/>
        <v>21</v>
      </c>
      <c r="I1173" s="12">
        <f t="shared" si="43"/>
        <v>113</v>
      </c>
      <c r="J1173" s="12">
        <f t="shared" si="43"/>
        <v>7</v>
      </c>
      <c r="K1173" s="12">
        <f t="shared" si="43"/>
        <v>3</v>
      </c>
      <c r="L1173" s="12">
        <f t="shared" si="43"/>
        <v>11</v>
      </c>
      <c r="M1173" s="12">
        <f t="shared" si="43"/>
        <v>1</v>
      </c>
      <c r="N1173" s="22"/>
      <c r="O1173" s="21"/>
    </row>
    <row r="1174" spans="1:15" s="61" customFormat="1" ht="18" customHeight="1" x14ac:dyDescent="0.25">
      <c r="A1174" s="46" t="s">
        <v>1556</v>
      </c>
      <c r="B1174" s="47" t="s">
        <v>56</v>
      </c>
      <c r="C1174" s="46" t="s">
        <v>1557</v>
      </c>
      <c r="D1174" s="3">
        <v>5</v>
      </c>
      <c r="E1174" s="3">
        <v>18</v>
      </c>
      <c r="F1174" s="3">
        <v>3</v>
      </c>
      <c r="G1174" s="3">
        <v>2</v>
      </c>
      <c r="H1174" s="3">
        <v>8</v>
      </c>
      <c r="I1174" s="12">
        <v>36</v>
      </c>
      <c r="J1174" s="3">
        <v>1</v>
      </c>
      <c r="K1174" s="3">
        <v>1</v>
      </c>
      <c r="L1174" s="3">
        <v>2</v>
      </c>
      <c r="M1174" s="3">
        <v>1</v>
      </c>
      <c r="N1174" s="5"/>
      <c r="O1174" s="2"/>
    </row>
    <row r="1175" spans="1:15" s="61" customFormat="1" ht="18" customHeight="1" x14ac:dyDescent="0.25">
      <c r="A1175" s="46" t="s">
        <v>1558</v>
      </c>
      <c r="B1175" s="47" t="s">
        <v>16</v>
      </c>
      <c r="C1175" s="46" t="s">
        <v>1559</v>
      </c>
      <c r="D1175" s="3">
        <v>1</v>
      </c>
      <c r="E1175" s="3">
        <v>0</v>
      </c>
      <c r="F1175" s="3">
        <v>0</v>
      </c>
      <c r="G1175" s="3">
        <v>0</v>
      </c>
      <c r="H1175" s="3">
        <v>0</v>
      </c>
      <c r="I1175" s="12">
        <v>1</v>
      </c>
      <c r="J1175" s="3">
        <v>0</v>
      </c>
      <c r="K1175" s="3">
        <v>0</v>
      </c>
      <c r="L1175" s="3">
        <v>0</v>
      </c>
      <c r="M1175" s="3">
        <v>0</v>
      </c>
      <c r="N1175" s="5"/>
      <c r="O1175" s="2"/>
    </row>
    <row r="1176" spans="1:15" s="61" customFormat="1" ht="18" customHeight="1" x14ac:dyDescent="0.25">
      <c r="A1176" s="46" t="s">
        <v>1560</v>
      </c>
      <c r="B1176" s="47" t="s">
        <v>16</v>
      </c>
      <c r="C1176" s="46" t="s">
        <v>1561</v>
      </c>
      <c r="D1176" s="3">
        <v>1</v>
      </c>
      <c r="E1176" s="3">
        <v>0</v>
      </c>
      <c r="F1176" s="3">
        <v>0</v>
      </c>
      <c r="G1176" s="3">
        <v>0</v>
      </c>
      <c r="H1176" s="3">
        <v>0</v>
      </c>
      <c r="I1176" s="12">
        <v>1</v>
      </c>
      <c r="J1176" s="3">
        <v>0</v>
      </c>
      <c r="K1176" s="3">
        <v>0</v>
      </c>
      <c r="L1176" s="3">
        <v>0</v>
      </c>
      <c r="M1176" s="3">
        <v>0</v>
      </c>
      <c r="N1176" s="5"/>
      <c r="O1176" s="2"/>
    </row>
    <row r="1177" spans="1:15" s="61" customFormat="1" ht="18" customHeight="1" x14ac:dyDescent="0.25">
      <c r="A1177" s="46" t="s">
        <v>1562</v>
      </c>
      <c r="B1177" s="47" t="s">
        <v>15</v>
      </c>
      <c r="C1177" s="46" t="s">
        <v>1563</v>
      </c>
      <c r="D1177" s="3">
        <v>1</v>
      </c>
      <c r="E1177" s="3">
        <v>0</v>
      </c>
      <c r="F1177" s="3">
        <v>0</v>
      </c>
      <c r="G1177" s="3">
        <v>0</v>
      </c>
      <c r="H1177" s="3">
        <v>0</v>
      </c>
      <c r="I1177" s="12">
        <v>1</v>
      </c>
      <c r="J1177" s="3">
        <v>0</v>
      </c>
      <c r="K1177" s="3">
        <v>0</v>
      </c>
      <c r="L1177" s="3">
        <v>0</v>
      </c>
      <c r="M1177" s="3">
        <v>0</v>
      </c>
      <c r="N1177" s="5"/>
      <c r="O1177" s="2"/>
    </row>
    <row r="1178" spans="1:15" s="61" customFormat="1" ht="18" customHeight="1" x14ac:dyDescent="0.25">
      <c r="A1178" s="46" t="s">
        <v>1564</v>
      </c>
      <c r="B1178" s="47" t="s">
        <v>16</v>
      </c>
      <c r="C1178" s="46" t="s">
        <v>1565</v>
      </c>
      <c r="D1178" s="3">
        <v>1</v>
      </c>
      <c r="E1178" s="3">
        <v>0</v>
      </c>
      <c r="F1178" s="3">
        <v>0</v>
      </c>
      <c r="G1178" s="3">
        <v>0</v>
      </c>
      <c r="H1178" s="3">
        <v>0</v>
      </c>
      <c r="I1178" s="12">
        <v>1</v>
      </c>
      <c r="J1178" s="3">
        <v>0</v>
      </c>
      <c r="K1178" s="3">
        <v>0</v>
      </c>
      <c r="L1178" s="3">
        <v>0</v>
      </c>
      <c r="M1178" s="3">
        <v>0</v>
      </c>
      <c r="N1178" s="5"/>
      <c r="O1178" s="2"/>
    </row>
    <row r="1179" spans="1:15" s="61" customFormat="1" ht="18" customHeight="1" x14ac:dyDescent="0.25">
      <c r="A1179" s="46" t="s">
        <v>1566</v>
      </c>
      <c r="B1179" s="47" t="s">
        <v>16</v>
      </c>
      <c r="C1179" s="46" t="s">
        <v>1567</v>
      </c>
      <c r="D1179" s="3">
        <v>3</v>
      </c>
      <c r="E1179" s="3">
        <v>0</v>
      </c>
      <c r="F1179" s="3">
        <v>1</v>
      </c>
      <c r="G1179" s="3">
        <v>1</v>
      </c>
      <c r="H1179" s="3">
        <v>4</v>
      </c>
      <c r="I1179" s="12">
        <v>9</v>
      </c>
      <c r="J1179" s="3">
        <v>1</v>
      </c>
      <c r="K1179" s="3">
        <v>1</v>
      </c>
      <c r="L1179" s="3">
        <v>0</v>
      </c>
      <c r="M1179" s="3">
        <v>0</v>
      </c>
      <c r="N1179" s="5"/>
      <c r="O1179" s="2"/>
    </row>
    <row r="1180" spans="1:15" s="61" customFormat="1" ht="18" customHeight="1" x14ac:dyDescent="0.25">
      <c r="A1180" s="46" t="s">
        <v>1568</v>
      </c>
      <c r="B1180" s="47" t="s">
        <v>16</v>
      </c>
      <c r="C1180" s="46" t="s">
        <v>1569</v>
      </c>
      <c r="D1180" s="3">
        <v>1</v>
      </c>
      <c r="E1180" s="3">
        <v>0</v>
      </c>
      <c r="F1180" s="3">
        <v>0</v>
      </c>
      <c r="G1180" s="3">
        <v>0</v>
      </c>
      <c r="H1180" s="3">
        <v>0</v>
      </c>
      <c r="I1180" s="12">
        <v>1</v>
      </c>
      <c r="J1180" s="3">
        <v>1</v>
      </c>
      <c r="K1180" s="3">
        <v>0</v>
      </c>
      <c r="L1180" s="3">
        <v>0</v>
      </c>
      <c r="M1180" s="3">
        <v>0</v>
      </c>
      <c r="N1180" s="5"/>
      <c r="O1180" s="2"/>
    </row>
    <row r="1181" spans="1:15" s="61" customFormat="1" ht="18" customHeight="1" x14ac:dyDescent="0.25">
      <c r="A1181" s="46" t="s">
        <v>1570</v>
      </c>
      <c r="B1181" s="47" t="s">
        <v>16</v>
      </c>
      <c r="C1181" s="46" t="s">
        <v>227</v>
      </c>
      <c r="D1181" s="3">
        <v>2</v>
      </c>
      <c r="E1181" s="3">
        <v>0</v>
      </c>
      <c r="F1181" s="3">
        <v>0</v>
      </c>
      <c r="G1181" s="3">
        <v>0</v>
      </c>
      <c r="H1181" s="3">
        <v>0</v>
      </c>
      <c r="I1181" s="12">
        <v>2</v>
      </c>
      <c r="J1181" s="3">
        <v>1</v>
      </c>
      <c r="K1181" s="3">
        <v>0</v>
      </c>
      <c r="L1181" s="3">
        <v>0</v>
      </c>
      <c r="M1181" s="3">
        <v>0</v>
      </c>
      <c r="N1181" s="5"/>
      <c r="O1181" s="2"/>
    </row>
    <row r="1182" spans="1:15" s="61" customFormat="1" ht="18" customHeight="1" x14ac:dyDescent="0.25">
      <c r="A1182" s="46" t="s">
        <v>1571</v>
      </c>
      <c r="B1182" s="47" t="s">
        <v>15</v>
      </c>
      <c r="C1182" s="46" t="s">
        <v>1608</v>
      </c>
      <c r="D1182" s="3">
        <v>1</v>
      </c>
      <c r="E1182" s="3">
        <v>0</v>
      </c>
      <c r="F1182" s="3">
        <v>0</v>
      </c>
      <c r="G1182" s="3">
        <v>0</v>
      </c>
      <c r="H1182" s="3">
        <v>0</v>
      </c>
      <c r="I1182" s="12">
        <v>1</v>
      </c>
      <c r="J1182" s="3">
        <v>0</v>
      </c>
      <c r="K1182" s="3">
        <v>0</v>
      </c>
      <c r="L1182" s="3">
        <v>0</v>
      </c>
      <c r="M1182" s="3">
        <v>0</v>
      </c>
      <c r="N1182" s="5"/>
      <c r="O1182" s="2"/>
    </row>
    <row r="1183" spans="1:15" s="61" customFormat="1" ht="18" customHeight="1" x14ac:dyDescent="0.25">
      <c r="A1183" s="46" t="s">
        <v>1572</v>
      </c>
      <c r="B1183" s="47" t="s">
        <v>15</v>
      </c>
      <c r="C1183" s="46" t="s">
        <v>1613</v>
      </c>
      <c r="D1183" s="3">
        <v>1</v>
      </c>
      <c r="E1183" s="3">
        <v>0</v>
      </c>
      <c r="F1183" s="3">
        <v>0</v>
      </c>
      <c r="G1183" s="3">
        <v>0</v>
      </c>
      <c r="H1183" s="3">
        <v>0</v>
      </c>
      <c r="I1183" s="12">
        <v>1</v>
      </c>
      <c r="J1183" s="3">
        <v>0</v>
      </c>
      <c r="K1183" s="3">
        <v>0</v>
      </c>
      <c r="L1183" s="3">
        <v>0</v>
      </c>
      <c r="M1183" s="3">
        <v>0</v>
      </c>
      <c r="N1183" s="5"/>
      <c r="O1183" s="2"/>
    </row>
    <row r="1184" spans="1:15" s="61" customFormat="1" ht="18" customHeight="1" x14ac:dyDescent="0.25">
      <c r="A1184" s="46" t="s">
        <v>1573</v>
      </c>
      <c r="B1184" s="47" t="s">
        <v>16</v>
      </c>
      <c r="C1184" s="46" t="s">
        <v>1324</v>
      </c>
      <c r="D1184" s="3">
        <v>1</v>
      </c>
      <c r="E1184" s="3">
        <v>0</v>
      </c>
      <c r="F1184" s="3">
        <v>0</v>
      </c>
      <c r="G1184" s="3">
        <v>1</v>
      </c>
      <c r="H1184" s="3">
        <v>0</v>
      </c>
      <c r="I1184" s="12">
        <v>2</v>
      </c>
      <c r="J1184" s="3">
        <v>0</v>
      </c>
      <c r="K1184" s="3">
        <v>0</v>
      </c>
      <c r="L1184" s="3">
        <v>1</v>
      </c>
      <c r="M1184" s="3">
        <v>0</v>
      </c>
      <c r="N1184" s="5"/>
      <c r="O1184" s="2"/>
    </row>
    <row r="1185" spans="1:16" s="61" customFormat="1" ht="18" customHeight="1" x14ac:dyDescent="0.25">
      <c r="A1185" s="46" t="s">
        <v>1574</v>
      </c>
      <c r="B1185" s="47" t="s">
        <v>16</v>
      </c>
      <c r="C1185" s="46" t="s">
        <v>1575</v>
      </c>
      <c r="D1185" s="3">
        <v>1</v>
      </c>
      <c r="E1185" s="3">
        <v>0</v>
      </c>
      <c r="F1185" s="3">
        <v>0</v>
      </c>
      <c r="G1185" s="3">
        <v>0</v>
      </c>
      <c r="H1185" s="3">
        <v>0</v>
      </c>
      <c r="I1185" s="12">
        <v>1</v>
      </c>
      <c r="J1185" s="3">
        <v>0</v>
      </c>
      <c r="K1185" s="3">
        <v>0</v>
      </c>
      <c r="L1185" s="3">
        <v>0</v>
      </c>
      <c r="M1185" s="3">
        <v>0</v>
      </c>
      <c r="N1185" s="5"/>
      <c r="O1185" s="2"/>
    </row>
    <row r="1186" spans="1:16" s="61" customFormat="1" ht="18" customHeight="1" x14ac:dyDescent="0.25">
      <c r="A1186" s="46" t="s">
        <v>1576</v>
      </c>
      <c r="B1186" s="47" t="s">
        <v>15</v>
      </c>
      <c r="C1186" s="46" t="s">
        <v>298</v>
      </c>
      <c r="D1186" s="3">
        <v>1</v>
      </c>
      <c r="E1186" s="3">
        <v>0</v>
      </c>
      <c r="F1186" s="3">
        <v>0</v>
      </c>
      <c r="G1186" s="3">
        <v>0</v>
      </c>
      <c r="H1186" s="3">
        <v>0</v>
      </c>
      <c r="I1186" s="12">
        <v>1</v>
      </c>
      <c r="J1186" s="3">
        <v>0</v>
      </c>
      <c r="K1186" s="3">
        <v>0</v>
      </c>
      <c r="L1186" s="3">
        <v>0</v>
      </c>
      <c r="M1186" s="3">
        <v>0</v>
      </c>
      <c r="N1186" s="5"/>
      <c r="O1186" s="2"/>
    </row>
    <row r="1187" spans="1:16" s="61" customFormat="1" ht="18" customHeight="1" x14ac:dyDescent="0.25">
      <c r="A1187" s="46" t="s">
        <v>1577</v>
      </c>
      <c r="B1187" s="47" t="s">
        <v>15</v>
      </c>
      <c r="C1187" s="46" t="s">
        <v>1609</v>
      </c>
      <c r="D1187" s="3">
        <v>1</v>
      </c>
      <c r="E1187" s="3">
        <v>0</v>
      </c>
      <c r="F1187" s="3">
        <v>0</v>
      </c>
      <c r="G1187" s="3">
        <v>0</v>
      </c>
      <c r="H1187" s="3">
        <v>0</v>
      </c>
      <c r="I1187" s="12">
        <v>1</v>
      </c>
      <c r="J1187" s="3">
        <v>0</v>
      </c>
      <c r="K1187" s="3">
        <v>0</v>
      </c>
      <c r="L1187" s="3">
        <v>0</v>
      </c>
      <c r="M1187" s="3">
        <v>0</v>
      </c>
      <c r="N1187" s="5"/>
      <c r="O1187" s="2"/>
    </row>
    <row r="1188" spans="1:16" s="61" customFormat="1" ht="18" customHeight="1" x14ac:dyDescent="0.25">
      <c r="A1188" s="46" t="s">
        <v>1578</v>
      </c>
      <c r="B1188" s="47" t="s">
        <v>16</v>
      </c>
      <c r="C1188" s="46" t="s">
        <v>1579</v>
      </c>
      <c r="D1188" s="3">
        <v>1</v>
      </c>
      <c r="E1188" s="3">
        <v>0</v>
      </c>
      <c r="F1188" s="3">
        <v>0</v>
      </c>
      <c r="G1188" s="3">
        <v>0</v>
      </c>
      <c r="H1188" s="3">
        <v>0</v>
      </c>
      <c r="I1188" s="12">
        <v>1</v>
      </c>
      <c r="J1188" s="3">
        <v>0</v>
      </c>
      <c r="K1188" s="3">
        <v>0</v>
      </c>
      <c r="L1188" s="3">
        <v>0</v>
      </c>
      <c r="M1188" s="3">
        <v>0</v>
      </c>
      <c r="N1188" s="5"/>
      <c r="O1188" s="2"/>
    </row>
    <row r="1189" spans="1:16" s="61" customFormat="1" ht="18" customHeight="1" x14ac:dyDescent="0.25">
      <c r="A1189" s="46" t="s">
        <v>1580</v>
      </c>
      <c r="B1189" s="47" t="s">
        <v>16</v>
      </c>
      <c r="C1189" s="46" t="s">
        <v>1581</v>
      </c>
      <c r="D1189" s="3">
        <v>1</v>
      </c>
      <c r="E1189" s="3">
        <v>0</v>
      </c>
      <c r="F1189" s="3">
        <v>0</v>
      </c>
      <c r="G1189" s="3">
        <v>0</v>
      </c>
      <c r="H1189" s="3">
        <v>0</v>
      </c>
      <c r="I1189" s="12">
        <v>1</v>
      </c>
      <c r="J1189" s="3">
        <v>0</v>
      </c>
      <c r="K1189" s="3">
        <v>0</v>
      </c>
      <c r="L1189" s="3">
        <v>0</v>
      </c>
      <c r="M1189" s="3">
        <v>0</v>
      </c>
      <c r="N1189" s="5"/>
      <c r="O1189" s="2"/>
    </row>
    <row r="1190" spans="1:16" s="61" customFormat="1" ht="18" customHeight="1" x14ac:dyDescent="0.25">
      <c r="A1190" s="46" t="s">
        <v>1582</v>
      </c>
      <c r="B1190" s="47" t="s">
        <v>15</v>
      </c>
      <c r="C1190" s="46" t="s">
        <v>1610</v>
      </c>
      <c r="D1190" s="3">
        <v>1</v>
      </c>
      <c r="E1190" s="3">
        <v>0</v>
      </c>
      <c r="F1190" s="3">
        <v>0</v>
      </c>
      <c r="G1190" s="3">
        <v>0</v>
      </c>
      <c r="H1190" s="3">
        <v>0</v>
      </c>
      <c r="I1190" s="12">
        <v>1</v>
      </c>
      <c r="J1190" s="3">
        <v>0</v>
      </c>
      <c r="K1190" s="3">
        <v>0</v>
      </c>
      <c r="L1190" s="3">
        <v>0</v>
      </c>
      <c r="M1190" s="3">
        <v>0</v>
      </c>
      <c r="N1190" s="5"/>
      <c r="O1190" s="2"/>
    </row>
    <row r="1191" spans="1:16" s="61" customFormat="1" ht="18" customHeight="1" x14ac:dyDescent="0.25">
      <c r="A1191" s="46" t="s">
        <v>1583</v>
      </c>
      <c r="B1191" s="47" t="s">
        <v>15</v>
      </c>
      <c r="C1191" s="46" t="s">
        <v>1584</v>
      </c>
      <c r="D1191" s="3">
        <v>1</v>
      </c>
      <c r="E1191" s="3">
        <v>0</v>
      </c>
      <c r="F1191" s="3">
        <v>0</v>
      </c>
      <c r="G1191" s="3">
        <v>1</v>
      </c>
      <c r="H1191" s="3">
        <v>0</v>
      </c>
      <c r="I1191" s="12">
        <v>2</v>
      </c>
      <c r="J1191" s="3">
        <v>0</v>
      </c>
      <c r="K1191" s="3">
        <v>0</v>
      </c>
      <c r="L1191" s="3">
        <v>1</v>
      </c>
      <c r="M1191" s="3">
        <v>0</v>
      </c>
      <c r="N1191" s="5"/>
      <c r="O1191" s="2"/>
    </row>
    <row r="1192" spans="1:16" s="61" customFormat="1" ht="18" customHeight="1" x14ac:dyDescent="0.25">
      <c r="A1192" s="46" t="s">
        <v>1585</v>
      </c>
      <c r="B1192" s="47" t="s">
        <v>15</v>
      </c>
      <c r="C1192" s="46" t="s">
        <v>1501</v>
      </c>
      <c r="D1192" s="3">
        <v>1</v>
      </c>
      <c r="E1192" s="3">
        <v>0</v>
      </c>
      <c r="F1192" s="3">
        <v>0</v>
      </c>
      <c r="G1192" s="3">
        <v>0</v>
      </c>
      <c r="H1192" s="3">
        <v>0</v>
      </c>
      <c r="I1192" s="12">
        <v>1</v>
      </c>
      <c r="J1192" s="3">
        <v>0</v>
      </c>
      <c r="K1192" s="3">
        <v>0</v>
      </c>
      <c r="L1192" s="3">
        <v>0</v>
      </c>
      <c r="M1192" s="3">
        <v>0</v>
      </c>
      <c r="N1192" s="5"/>
      <c r="O1192" s="2"/>
    </row>
    <row r="1193" spans="1:16" s="61" customFormat="1" ht="18" customHeight="1" x14ac:dyDescent="0.25">
      <c r="A1193" s="46" t="s">
        <v>1586</v>
      </c>
      <c r="B1193" s="47" t="s">
        <v>16</v>
      </c>
      <c r="C1193" s="46" t="s">
        <v>1587</v>
      </c>
      <c r="D1193" s="3">
        <v>1</v>
      </c>
      <c r="E1193" s="3">
        <v>0</v>
      </c>
      <c r="F1193" s="3">
        <v>0</v>
      </c>
      <c r="G1193" s="3">
        <v>0</v>
      </c>
      <c r="H1193" s="3">
        <v>0</v>
      </c>
      <c r="I1193" s="12">
        <v>1</v>
      </c>
      <c r="J1193" s="3">
        <v>0</v>
      </c>
      <c r="K1193" s="3">
        <v>0</v>
      </c>
      <c r="L1193" s="3">
        <v>0</v>
      </c>
      <c r="M1193" s="3">
        <v>0</v>
      </c>
      <c r="N1193" s="5"/>
      <c r="O1193" s="2"/>
    </row>
    <row r="1194" spans="1:16" s="61" customFormat="1" ht="18" customHeight="1" x14ac:dyDescent="0.25">
      <c r="A1194" s="46" t="s">
        <v>1588</v>
      </c>
      <c r="B1194" s="47" t="s">
        <v>15</v>
      </c>
      <c r="C1194" s="46" t="s">
        <v>1589</v>
      </c>
      <c r="D1194" s="3">
        <v>1</v>
      </c>
      <c r="E1194" s="3">
        <v>0</v>
      </c>
      <c r="F1194" s="3">
        <v>0</v>
      </c>
      <c r="G1194" s="3">
        <v>0</v>
      </c>
      <c r="H1194" s="3">
        <v>0</v>
      </c>
      <c r="I1194" s="12">
        <v>1</v>
      </c>
      <c r="J1194" s="3">
        <v>0</v>
      </c>
      <c r="K1194" s="3">
        <v>0</v>
      </c>
      <c r="L1194" s="3">
        <v>0</v>
      </c>
      <c r="M1194" s="3">
        <v>0</v>
      </c>
      <c r="N1194" s="5"/>
      <c r="O1194" s="2"/>
    </row>
    <row r="1195" spans="1:16" s="61" customFormat="1" ht="18" customHeight="1" x14ac:dyDescent="0.25">
      <c r="A1195" s="46" t="s">
        <v>1590</v>
      </c>
      <c r="B1195" s="47" t="s">
        <v>17</v>
      </c>
      <c r="C1195" s="46" t="s">
        <v>1591</v>
      </c>
      <c r="D1195" s="3">
        <v>3</v>
      </c>
      <c r="E1195" s="3">
        <v>5</v>
      </c>
      <c r="F1195" s="3">
        <v>1</v>
      </c>
      <c r="G1195" s="3">
        <v>1</v>
      </c>
      <c r="H1195" s="3">
        <v>3</v>
      </c>
      <c r="I1195" s="12">
        <v>13</v>
      </c>
      <c r="J1195" s="3">
        <v>1</v>
      </c>
      <c r="K1195" s="3">
        <v>1</v>
      </c>
      <c r="L1195" s="3">
        <v>1</v>
      </c>
      <c r="M1195" s="3">
        <v>0</v>
      </c>
      <c r="N1195" s="5"/>
      <c r="O1195" s="2"/>
    </row>
    <row r="1196" spans="1:16" s="61" customFormat="1" ht="18" customHeight="1" x14ac:dyDescent="0.25">
      <c r="A1196" s="46" t="s">
        <v>1592</v>
      </c>
      <c r="B1196" s="47" t="s">
        <v>15</v>
      </c>
      <c r="C1196" s="46" t="s">
        <v>1611</v>
      </c>
      <c r="D1196" s="3">
        <v>1</v>
      </c>
      <c r="E1196" s="3">
        <v>0</v>
      </c>
      <c r="F1196" s="3">
        <v>0</v>
      </c>
      <c r="G1196" s="3">
        <v>0</v>
      </c>
      <c r="H1196" s="3">
        <v>0</v>
      </c>
      <c r="I1196" s="12">
        <v>1</v>
      </c>
      <c r="J1196" s="3">
        <v>0</v>
      </c>
      <c r="K1196" s="3">
        <v>0</v>
      </c>
      <c r="L1196" s="3">
        <v>0</v>
      </c>
      <c r="M1196" s="3">
        <v>0</v>
      </c>
      <c r="N1196" s="5"/>
      <c r="O1196" s="2"/>
    </row>
    <row r="1197" spans="1:16" s="61" customFormat="1" ht="18" customHeight="1" x14ac:dyDescent="0.25">
      <c r="A1197" s="46" t="s">
        <v>1593</v>
      </c>
      <c r="B1197" s="47" t="s">
        <v>15</v>
      </c>
      <c r="C1197" s="46" t="s">
        <v>1594</v>
      </c>
      <c r="D1197" s="3">
        <v>1</v>
      </c>
      <c r="E1197" s="3">
        <v>0</v>
      </c>
      <c r="F1197" s="3">
        <v>0</v>
      </c>
      <c r="G1197" s="3">
        <v>0</v>
      </c>
      <c r="H1197" s="3">
        <v>0</v>
      </c>
      <c r="I1197" s="12">
        <v>1</v>
      </c>
      <c r="J1197" s="3">
        <v>0</v>
      </c>
      <c r="K1197" s="3">
        <v>0</v>
      </c>
      <c r="L1197" s="3">
        <v>0</v>
      </c>
      <c r="M1197" s="3">
        <v>0</v>
      </c>
      <c r="N1197" s="5"/>
      <c r="O1197" s="2"/>
    </row>
    <row r="1198" spans="1:16" s="61" customFormat="1" ht="18" customHeight="1" x14ac:dyDescent="0.25">
      <c r="A1198" s="46" t="s">
        <v>1595</v>
      </c>
      <c r="B1198" s="47" t="s">
        <v>16</v>
      </c>
      <c r="C1198" s="46" t="s">
        <v>1596</v>
      </c>
      <c r="D1198" s="3">
        <v>1</v>
      </c>
      <c r="E1198" s="3">
        <v>0</v>
      </c>
      <c r="F1198" s="3">
        <v>0</v>
      </c>
      <c r="G1198" s="3">
        <v>0</v>
      </c>
      <c r="H1198" s="3">
        <v>0</v>
      </c>
      <c r="I1198" s="12">
        <v>1</v>
      </c>
      <c r="J1198" s="3">
        <v>0</v>
      </c>
      <c r="K1198" s="3">
        <v>0</v>
      </c>
      <c r="L1198" s="3">
        <v>0</v>
      </c>
      <c r="M1198" s="3">
        <v>0</v>
      </c>
      <c r="N1198" s="5"/>
      <c r="O1198" s="2"/>
    </row>
    <row r="1199" spans="1:16" s="61" customFormat="1" x14ac:dyDescent="0.25">
      <c r="A1199" s="46" t="s">
        <v>1597</v>
      </c>
      <c r="B1199" s="47" t="s">
        <v>15</v>
      </c>
      <c r="C1199" s="46" t="s">
        <v>1612</v>
      </c>
      <c r="D1199" s="3">
        <v>1</v>
      </c>
      <c r="E1199" s="3">
        <v>0</v>
      </c>
      <c r="F1199" s="3">
        <v>0</v>
      </c>
      <c r="G1199" s="3">
        <v>0</v>
      </c>
      <c r="H1199" s="3">
        <v>0</v>
      </c>
      <c r="I1199" s="12">
        <v>1</v>
      </c>
      <c r="J1199" s="3">
        <v>0</v>
      </c>
      <c r="K1199" s="3">
        <v>0</v>
      </c>
      <c r="L1199" s="3">
        <v>0</v>
      </c>
      <c r="M1199" s="3">
        <v>0</v>
      </c>
      <c r="N1199" s="5"/>
      <c r="O1199" s="2"/>
    </row>
    <row r="1200" spans="1:16" x14ac:dyDescent="0.35">
      <c r="A1200" s="46" t="s">
        <v>1598</v>
      </c>
      <c r="B1200" s="47" t="s">
        <v>16</v>
      </c>
      <c r="C1200" s="46" t="s">
        <v>132</v>
      </c>
      <c r="D1200" s="3">
        <v>1</v>
      </c>
      <c r="E1200" s="3">
        <v>0</v>
      </c>
      <c r="F1200" s="3">
        <v>0</v>
      </c>
      <c r="G1200" s="3">
        <v>1</v>
      </c>
      <c r="H1200" s="3">
        <v>0</v>
      </c>
      <c r="I1200" s="12">
        <v>2</v>
      </c>
      <c r="J1200" s="3">
        <v>0</v>
      </c>
      <c r="K1200" s="3">
        <v>0</v>
      </c>
      <c r="L1200" s="3">
        <v>1</v>
      </c>
      <c r="M1200" s="3">
        <v>0</v>
      </c>
      <c r="N1200" s="5"/>
      <c r="O1200" s="2"/>
      <c r="P1200" s="61"/>
    </row>
    <row r="1201" spans="1:15" x14ac:dyDescent="0.35">
      <c r="A1201" s="46" t="s">
        <v>1599</v>
      </c>
      <c r="B1201" s="47" t="s">
        <v>15</v>
      </c>
      <c r="C1201" s="46" t="s">
        <v>1600</v>
      </c>
      <c r="D1201" s="3">
        <v>1</v>
      </c>
      <c r="E1201" s="3">
        <v>0</v>
      </c>
      <c r="F1201" s="3">
        <v>0</v>
      </c>
      <c r="G1201" s="3">
        <v>0</v>
      </c>
      <c r="H1201" s="3">
        <v>0</v>
      </c>
      <c r="I1201" s="12">
        <v>1</v>
      </c>
      <c r="J1201" s="3">
        <v>0</v>
      </c>
      <c r="K1201" s="3">
        <v>0</v>
      </c>
      <c r="L1201" s="3">
        <v>0</v>
      </c>
      <c r="M1201" s="3">
        <v>0</v>
      </c>
      <c r="N1201" s="5"/>
      <c r="O1201" s="2"/>
    </row>
    <row r="1202" spans="1:15" x14ac:dyDescent="0.35">
      <c r="A1202" s="46" t="s">
        <v>1601</v>
      </c>
      <c r="B1202" s="47" t="s">
        <v>16</v>
      </c>
      <c r="C1202" s="46" t="s">
        <v>1602</v>
      </c>
      <c r="D1202" s="3">
        <v>1</v>
      </c>
      <c r="E1202" s="3">
        <v>0</v>
      </c>
      <c r="F1202" s="3">
        <v>0</v>
      </c>
      <c r="G1202" s="3">
        <v>1</v>
      </c>
      <c r="H1202" s="3">
        <v>0</v>
      </c>
      <c r="I1202" s="12">
        <v>2</v>
      </c>
      <c r="J1202" s="3">
        <v>0</v>
      </c>
      <c r="K1202" s="3">
        <v>0</v>
      </c>
      <c r="L1202" s="3">
        <v>1</v>
      </c>
      <c r="M1202" s="3">
        <v>0</v>
      </c>
      <c r="N1202" s="5"/>
      <c r="O1202" s="2"/>
    </row>
    <row r="1203" spans="1:15" x14ac:dyDescent="0.35">
      <c r="A1203" s="46" t="s">
        <v>1603</v>
      </c>
      <c r="B1203" s="47" t="s">
        <v>16</v>
      </c>
      <c r="C1203" s="46" t="s">
        <v>1604</v>
      </c>
      <c r="D1203" s="3">
        <v>1</v>
      </c>
      <c r="E1203" s="3">
        <v>0</v>
      </c>
      <c r="F1203" s="3">
        <v>0</v>
      </c>
      <c r="G1203" s="3">
        <v>0</v>
      </c>
      <c r="H1203" s="3">
        <v>0</v>
      </c>
      <c r="I1203" s="12">
        <v>1</v>
      </c>
      <c r="J1203" s="3">
        <v>0</v>
      </c>
      <c r="K1203" s="3">
        <v>0</v>
      </c>
      <c r="L1203" s="3">
        <v>0</v>
      </c>
      <c r="M1203" s="3">
        <v>0</v>
      </c>
      <c r="N1203" s="5"/>
      <c r="O1203" s="2"/>
    </row>
    <row r="1204" spans="1:15" x14ac:dyDescent="0.35">
      <c r="A1204" s="46" t="s">
        <v>1605</v>
      </c>
      <c r="B1204" s="47" t="s">
        <v>68</v>
      </c>
      <c r="C1204" s="46" t="s">
        <v>1606</v>
      </c>
      <c r="D1204" s="3">
        <v>5</v>
      </c>
      <c r="E1204" s="3">
        <v>0</v>
      </c>
      <c r="F1204" s="3">
        <v>0</v>
      </c>
      <c r="G1204" s="3">
        <v>2</v>
      </c>
      <c r="H1204" s="3">
        <v>2</v>
      </c>
      <c r="I1204" s="12">
        <v>9</v>
      </c>
      <c r="J1204" s="3">
        <v>1</v>
      </c>
      <c r="K1204" s="3">
        <v>0</v>
      </c>
      <c r="L1204" s="3">
        <v>2</v>
      </c>
      <c r="M1204" s="3">
        <v>0</v>
      </c>
      <c r="N1204" s="5"/>
      <c r="O1204" s="2"/>
    </row>
    <row r="1205" spans="1:15" x14ac:dyDescent="0.35">
      <c r="A1205" s="63" t="s">
        <v>1607</v>
      </c>
      <c r="B1205" s="64" t="s">
        <v>68</v>
      </c>
      <c r="C1205" s="63" t="s">
        <v>1555</v>
      </c>
      <c r="D1205" s="11">
        <v>8</v>
      </c>
      <c r="E1205" s="11">
        <v>0</v>
      </c>
      <c r="F1205" s="11">
        <v>0</v>
      </c>
      <c r="G1205" s="11">
        <v>2</v>
      </c>
      <c r="H1205" s="11">
        <v>4</v>
      </c>
      <c r="I1205" s="17">
        <v>14</v>
      </c>
      <c r="J1205" s="11">
        <v>1</v>
      </c>
      <c r="K1205" s="11">
        <v>0</v>
      </c>
      <c r="L1205" s="11">
        <v>2</v>
      </c>
      <c r="M1205" s="11">
        <v>0</v>
      </c>
      <c r="N1205" s="5"/>
      <c r="O1205" s="2"/>
    </row>
    <row r="1206" spans="1:15" x14ac:dyDescent="0.35">
      <c r="A1206" s="65" t="s">
        <v>53</v>
      </c>
      <c r="B1206" s="47"/>
      <c r="C1206" s="66"/>
      <c r="D1206" s="61"/>
      <c r="E1206" s="61"/>
      <c r="F1206" s="61"/>
      <c r="G1206" s="61"/>
      <c r="H1206" s="61"/>
      <c r="I1206" s="66"/>
      <c r="J1206" s="61"/>
      <c r="K1206" s="61"/>
      <c r="L1206" s="61"/>
      <c r="M1206" s="61"/>
      <c r="N1206" s="61"/>
      <c r="O1206" s="66"/>
    </row>
    <row r="1207" spans="1:15" x14ac:dyDescent="0.35">
      <c r="A1207" s="67"/>
      <c r="B1207" s="68"/>
    </row>
    <row r="1208" spans="1:15" x14ac:dyDescent="0.35">
      <c r="A1208" s="67"/>
      <c r="B1208" s="68"/>
    </row>
  </sheetData>
  <mergeCells count="7">
    <mergeCell ref="M13:M14"/>
    <mergeCell ref="A11:M11"/>
    <mergeCell ref="A13:C13"/>
    <mergeCell ref="J13:J14"/>
    <mergeCell ref="K13:K14"/>
    <mergeCell ref="L13:L14"/>
    <mergeCell ref="D13:I13"/>
  </mergeCells>
  <printOptions horizontalCentered="1"/>
  <pageMargins left="0.59055118110236227" right="0.19685039370078741" top="0.19685039370078741" bottom="0.39370078740157483" header="0" footer="0"/>
  <pageSetup scale="48" firstPageNumber="373" orientation="landscape" horizontalDpi="300" verticalDpi="300" r:id="rId1"/>
  <headerFooter alignWithMargins="0">
    <oddFooter xml:space="preserve">&amp;L&amp;9 &amp;C&amp;"Arial,Negrita"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14.2 primeraparte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Francisco Eduardo Zavala Rodriguez</cp:lastModifiedBy>
  <dcterms:created xsi:type="dcterms:W3CDTF">2019-03-05T19:40:44Z</dcterms:created>
  <dcterms:modified xsi:type="dcterms:W3CDTF">2020-05-21T15:55:18Z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eb0ccf13-fe72-4bf6-a5af-7b46e87623df</vt:lpwstr>
  </property>
</Properties>
</file>